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<sst xmlns="http://schemas.openxmlformats.org/spreadsheetml/2006/main" count="239" uniqueCount="59">
  <si>
    <t>実質民間最終消費支出　</t>
  </si>
  <si>
    <t>実質国内総支出</t>
  </si>
  <si>
    <t>国債利回り(最長期物，月末平均)</t>
  </si>
  <si>
    <t>消費者物価指数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</si>
  <si>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</si>
  <si>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</si>
  <si>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</si>
  <si>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</si>
  <si>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</si>
  <si>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</si>
  <si>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</si>
  <si>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</si>
  <si>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</si>
  <si>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</si>
  <si>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</si>
  <si>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</si>
  <si>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</si>
  <si>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</si>
  <si>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</si>
  <si>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</si>
  <si>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</si>
  <si>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</si>
  <si>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</si>
  <si>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</si>
  <si>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</si>
  <si>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</si>
  <si>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</si>
  <si>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</si>
  <si>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</si>
  <si>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適当な変数</t>
  </si>
  <si>
    <t>X 値 2</t>
  </si>
  <si>
    <t>消費者物価上昇率</t>
  </si>
  <si>
    <t>消費者物価上昇率</t>
  </si>
  <si>
    <t>実質国債利回り</t>
  </si>
  <si>
    <t>実質国債利回り</t>
  </si>
  <si>
    <t>X 値 3</t>
  </si>
  <si>
    <t>ダミー変数1</t>
  </si>
  <si>
    <t>ダミー変数2</t>
  </si>
  <si>
    <t>散布図に回帰式と決定係数の表示</t>
  </si>
  <si>
    <t xml:space="preserve">  マウスでデータの範囲を選択（B1～C12）</t>
  </si>
  <si>
    <t>→グラフウイザードのアイコンをクリック</t>
  </si>
  <si>
    <t>→グラフの種類を選択（散布図）</t>
  </si>
  <si>
    <t>→「完了(F)」の選択</t>
  </si>
  <si>
    <t>→グラフのドット(どれでもいい)にマウスボタンを当てて，マウスの左ボタンをクリック</t>
  </si>
  <si>
    <t>→「近似曲線の追加(R)」を選択</t>
  </si>
  <si>
    <t>→「オプション」のタブを選択</t>
  </si>
  <si>
    <t>→「グラフに数式を表示する(E)」，「グラフに R-2 乗値を表示する(R)」にチェックを入れる</t>
  </si>
  <si>
    <t>→「OK」を選択</t>
  </si>
  <si>
    <t>回帰分析の結果の出力</t>
  </si>
  <si>
    <t xml:space="preserve">  どこかのセルにマウスを置く(セルに太字の四角いボックスが出ている状態)</t>
  </si>
  <si>
    <t>→「ツール(T)」，「分析ツール(D)」の順に選択</t>
  </si>
  <si>
    <t>→回帰分析を選択，「OK」をクリック</t>
  </si>
  <si>
    <t>→「入力Y範囲(Y)」にカーソルを置き，C3～C12を選択</t>
  </si>
  <si>
    <t>→「入力X範囲(X)」にカーソルを置き，B3～B12を選択</t>
  </si>
  <si>
    <t>→「一覧の出力先(S)」にチェックを入れ，そのすぐ横のセルをマウスでクリック</t>
  </si>
  <si>
    <t>→ワークシート上の出力したい場所(例えば，A33)をマウスでクリック</t>
  </si>
  <si>
    <t>説明変数が複数ある場合</t>
  </si>
  <si>
    <t>→「入力X範囲(X)」にカーソルを置き，C54～D63のように複数の行を選択</t>
  </si>
  <si>
    <t>→ドットが黄色になったところで，マウスの右ボタンをクリック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</si>
</sst>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);[Red]\(0.000\)"/>
    <numFmt numFmtId="178" formatCode="0.000000_ "/>
    <numFmt numFmtId="179" formatCode="0.000000_);[Red]\(0.000000\)"/>
    <numFmt numFmtId="180" formatCode="0.00000000000000_);[Red]\(0.000000000000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実質民間最終消費支出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Sheet1!$B$2:$B$12</c:f>
              <c:numCache>
                <c:ptCount val="11"/>
                <c:pt idx="1">
                  <c:v>470862.4</c:v>
                </c:pt>
                <c:pt idx="2">
                  <c:v>480323.5</c:v>
                </c:pt>
                <c:pt idx="3">
                  <c:v>496822.2</c:v>
                </c:pt>
                <c:pt idx="4">
                  <c:v>505622.6</c:v>
                </c:pt>
                <c:pt idx="5">
                  <c:v>500329.1</c:v>
                </c:pt>
                <c:pt idx="6">
                  <c:v>499651</c:v>
                </c:pt>
                <c:pt idx="7">
                  <c:v>511569.1</c:v>
                </c:pt>
                <c:pt idx="8">
                  <c:v>512608.5</c:v>
                </c:pt>
                <c:pt idx="9">
                  <c:v>511056</c:v>
                </c:pt>
                <c:pt idx="10">
                  <c:v>517727.3</c:v>
                </c:pt>
              </c:numCache>
            </c:numRef>
          </c:xVal>
          <c:yVal>
            <c:numRef>
              <c:f>Sheet1!$C$2:$C$12</c:f>
              <c:numCache>
                <c:ptCount val="11"/>
                <c:pt idx="1">
                  <c:v>270932.1</c:v>
                </c:pt>
                <c:pt idx="2">
                  <c:v>276086.4</c:v>
                </c:pt>
                <c:pt idx="3">
                  <c:v>282897.1</c:v>
                </c:pt>
                <c:pt idx="4">
                  <c:v>284989.3</c:v>
                </c:pt>
                <c:pt idx="5">
                  <c:v>284352.6</c:v>
                </c:pt>
                <c:pt idx="6">
                  <c:v>284242.7</c:v>
                </c:pt>
                <c:pt idx="7">
                  <c:v>285750.1</c:v>
                </c:pt>
                <c:pt idx="8">
                  <c:v>288777</c:v>
                </c:pt>
                <c:pt idx="9">
                  <c:v>290356.4</c:v>
                </c:pt>
                <c:pt idx="10">
                  <c:v>291004.5</c:v>
                </c:pt>
              </c:numCache>
            </c:numRef>
          </c:yVal>
          <c:smooth val="0"/>
        </c:ser>
        <c:axId val="21258699"/>
        <c:axId val="57110564"/>
      </c:scatterChart>
      <c:valAx>
        <c:axId val="21258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10564"/>
        <c:crosses val="autoZero"/>
        <c:crossBetween val="midCat"/>
        <c:dispUnits/>
      </c:valAx>
      <c:valAx>
        <c:axId val="571105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258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6</xdr:col>
      <xdr:colOff>676275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2228850"/>
        <a:ext cx="70866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workbookViewId="0" topLeftCell="A233">
      <selection activeCell="A252" sqref="A252"/>
    </sheetView>
  </sheetViews>
  <sheetFormatPr defaultColWidth="9.00390625" defaultRowHeight="13.5"/>
  <cols>
    <col min="2" max="2" width="15.50390625" style="0" customWidth="1"/>
    <col min="3" max="3" width="19.625" style="0" customWidth="1"/>
    <col min="4" max="4" width="18.125" style="0" customWidth="1"/>
    <col min="5" max="5" width="11.375" style="0" customWidth="1"/>
    <col min="6" max="6" width="10.50390625" style="0" bestFit="1" customWidth="1"/>
    <col min="7" max="7" width="11.25390625" style="0" customWidth="1"/>
  </cols>
  <sheetData>
    <row r="1" spans="2:5" ht="13.5">
      <c r="B1" t="s">
        <v>1</v>
      </c>
      <c r="C1" t="s">
        <v>0</v>
      </c>
      <c r="D1" t="s">
        <v>3</v>
      </c>
      <c r="E1" t="s">
        <v>2</v>
      </c>
    </row>
    <row r="2" spans="1:4" ht="13.5">
      <c r="A2">
        <v>1993</v>
      </c>
      <c r="D2" s="1">
        <v>97.9</v>
      </c>
    </row>
    <row r="3" spans="1:5" ht="13.5">
      <c r="A3">
        <v>1994</v>
      </c>
      <c r="B3" s="1">
        <v>470862.4</v>
      </c>
      <c r="C3" s="1">
        <v>270932.1</v>
      </c>
      <c r="D3" s="1">
        <v>98.6</v>
      </c>
      <c r="E3" s="2">
        <v>4.399</v>
      </c>
    </row>
    <row r="4" spans="1:5" ht="13.5">
      <c r="A4">
        <v>1995</v>
      </c>
      <c r="B4" s="1">
        <v>480323.5</v>
      </c>
      <c r="C4" s="1">
        <v>276086.4</v>
      </c>
      <c r="D4" s="1">
        <v>98.5</v>
      </c>
      <c r="E4" s="2">
        <v>3.373</v>
      </c>
    </row>
    <row r="5" spans="1:5" ht="13.5">
      <c r="A5">
        <v>1996</v>
      </c>
      <c r="B5" s="1">
        <v>496822.2</v>
      </c>
      <c r="C5" s="1">
        <v>282897.1</v>
      </c>
      <c r="D5" s="1">
        <v>98.6</v>
      </c>
      <c r="E5" s="2">
        <v>3.107</v>
      </c>
    </row>
    <row r="6" spans="1:5" ht="13.5">
      <c r="A6">
        <v>1997</v>
      </c>
      <c r="B6" s="1">
        <v>505622.6</v>
      </c>
      <c r="C6" s="1">
        <v>284989.3</v>
      </c>
      <c r="D6" s="1">
        <v>100.4</v>
      </c>
      <c r="E6" s="2">
        <v>2.355</v>
      </c>
    </row>
    <row r="7" spans="1:5" ht="13.5">
      <c r="A7">
        <v>1998</v>
      </c>
      <c r="B7" s="1">
        <v>500329.1</v>
      </c>
      <c r="C7" s="1">
        <v>284352.6</v>
      </c>
      <c r="D7" s="1">
        <v>101</v>
      </c>
      <c r="E7" s="2">
        <v>1.571</v>
      </c>
    </row>
    <row r="8" spans="1:5" ht="13.5">
      <c r="A8">
        <v>1999</v>
      </c>
      <c r="B8" s="1">
        <v>499651</v>
      </c>
      <c r="C8" s="1">
        <v>284242.7</v>
      </c>
      <c r="D8" s="1">
        <v>100.7</v>
      </c>
      <c r="E8" s="2">
        <v>1.759</v>
      </c>
    </row>
    <row r="9" spans="1:5" ht="13.5">
      <c r="A9">
        <v>2000</v>
      </c>
      <c r="B9" s="1">
        <v>511569.1</v>
      </c>
      <c r="C9" s="1">
        <v>285750.1</v>
      </c>
      <c r="D9" s="1">
        <v>100</v>
      </c>
      <c r="E9" s="2">
        <v>1.735</v>
      </c>
    </row>
    <row r="10" spans="1:5" ht="13.5">
      <c r="A10">
        <v>2001</v>
      </c>
      <c r="B10" s="1">
        <v>512608.5</v>
      </c>
      <c r="C10" s="1">
        <v>288777</v>
      </c>
      <c r="D10" s="1">
        <v>99.3</v>
      </c>
      <c r="E10" s="2">
        <v>1.322</v>
      </c>
    </row>
    <row r="11" spans="1:5" ht="13.5">
      <c r="A11">
        <v>2002</v>
      </c>
      <c r="B11" s="1">
        <v>511056</v>
      </c>
      <c r="C11" s="1">
        <v>290356.4</v>
      </c>
      <c r="D11" s="1">
        <v>98.4</v>
      </c>
      <c r="E11" s="2">
        <v>1.237</v>
      </c>
    </row>
    <row r="12" spans="1:5" ht="13.5">
      <c r="A12">
        <v>2003</v>
      </c>
      <c r="B12" s="1">
        <v>517727.3</v>
      </c>
      <c r="C12" s="1">
        <v>291004.5</v>
      </c>
      <c r="D12" s="1">
        <v>98.1</v>
      </c>
      <c r="E12" s="2">
        <v>1.013</v>
      </c>
    </row>
    <row r="13" spans="2:5" ht="13.5">
      <c r="B13" s="1"/>
      <c r="C13" s="1"/>
      <c r="D13" s="1"/>
      <c r="E13" s="2"/>
    </row>
    <row r="33" ht="13.5">
      <c r="A33" t="s">
        <v>4</v>
      </c>
    </row>
    <row r="34" ht="14.25" thickBot="1"/>
    <row r="35" spans="1:2" ht="13.5">
      <c r="A35" s="6" t="s">
        <v>5</v>
      </c>
      <c r="B35" s="6"/>
    </row>
    <row r="36" spans="1:2" ht="13.5">
      <c r="A36" s="3" t="s">
        <v>6</v>
      </c>
      <c r="B36" s="3">
        <v>0.9788932558966745</v>
      </c>
    </row>
    <row r="37" spans="1:2" ht="13.5">
      <c r="A37" s="3" t="s">
        <v>7</v>
      </c>
      <c r="B37" s="3">
        <v>0.9582320064399923</v>
      </c>
    </row>
    <row r="38" spans="1:2" ht="13.5">
      <c r="A38" s="3" t="s">
        <v>8</v>
      </c>
      <c r="B38" s="3">
        <v>0.9530110072449913</v>
      </c>
    </row>
    <row r="39" spans="1:2" ht="13.5">
      <c r="A39" s="3" t="s">
        <v>9</v>
      </c>
      <c r="B39" s="3">
        <v>1353.8894281110001</v>
      </c>
    </row>
    <row r="40" spans="1:2" ht="14.25" thickBot="1">
      <c r="A40" s="4" t="s">
        <v>10</v>
      </c>
      <c r="B40" s="4">
        <v>10</v>
      </c>
    </row>
    <row r="42" ht="14.25" thickBot="1">
      <c r="A42" t="s">
        <v>11</v>
      </c>
    </row>
    <row r="43" spans="1:6" ht="13.5">
      <c r="A43" s="5"/>
      <c r="B43" s="5" t="s">
        <v>16</v>
      </c>
      <c r="C43" s="5" t="s">
        <v>17</v>
      </c>
      <c r="D43" s="5" t="s">
        <v>18</v>
      </c>
      <c r="E43" s="5" t="s">
        <v>19</v>
      </c>
      <c r="F43" s="5" t="s">
        <v>20</v>
      </c>
    </row>
    <row r="44" spans="1:6" ht="13.5">
      <c r="A44" s="3" t="s">
        <v>12</v>
      </c>
      <c r="B44" s="3">
        <v>1</v>
      </c>
      <c r="C44" s="3">
        <v>336421265.94759464</v>
      </c>
      <c r="D44" s="3">
        <v>336421265.94759464</v>
      </c>
      <c r="E44" s="3">
        <v>183.53421838438248</v>
      </c>
      <c r="F44" s="3">
        <v>8.464872605271954E-07</v>
      </c>
    </row>
    <row r="45" spans="1:6" ht="13.5">
      <c r="A45" s="3" t="s">
        <v>13</v>
      </c>
      <c r="B45" s="3">
        <v>8</v>
      </c>
      <c r="C45" s="3">
        <v>14664132.668405851</v>
      </c>
      <c r="D45" s="3">
        <v>1833016.5835507314</v>
      </c>
      <c r="E45" s="3"/>
      <c r="F45" s="3"/>
    </row>
    <row r="46" spans="1:6" ht="14.25" thickBot="1">
      <c r="A46" s="4" t="s">
        <v>14</v>
      </c>
      <c r="B46" s="4">
        <v>9</v>
      </c>
      <c r="C46" s="4">
        <v>351085398.6160005</v>
      </c>
      <c r="D46" s="4"/>
      <c r="E46" s="4"/>
      <c r="F46" s="4"/>
    </row>
    <row r="47" ht="14.25" thickBot="1"/>
    <row r="48" spans="1:9" ht="13.5">
      <c r="A48" s="5"/>
      <c r="B48" s="5" t="s">
        <v>21</v>
      </c>
      <c r="C48" s="5" t="s">
        <v>9</v>
      </c>
      <c r="D48" s="5" t="s">
        <v>22</v>
      </c>
      <c r="E48" s="5" t="s">
        <v>23</v>
      </c>
      <c r="F48" s="5" t="s">
        <v>24</v>
      </c>
      <c r="G48" s="5" t="s">
        <v>25</v>
      </c>
      <c r="H48" s="5" t="s">
        <v>26</v>
      </c>
      <c r="I48" s="5" t="s">
        <v>27</v>
      </c>
    </row>
    <row r="49" spans="1:9" ht="13.5">
      <c r="A49" s="3" t="s">
        <v>15</v>
      </c>
      <c r="B49" s="3">
        <v>78760.71622999762</v>
      </c>
      <c r="C49" s="3">
        <v>15151.162273922131</v>
      </c>
      <c r="D49" s="3">
        <v>5.198328339836934</v>
      </c>
      <c r="E49" s="3">
        <v>0.0008240822951382188</v>
      </c>
      <c r="F49" s="3">
        <v>43822.05077905766</v>
      </c>
      <c r="G49" s="3">
        <v>113699.38168093757</v>
      </c>
      <c r="H49" s="3">
        <v>43822.05077905766</v>
      </c>
      <c r="I49" s="3">
        <v>113699.38168093757</v>
      </c>
    </row>
    <row r="50" spans="1:9" ht="14.25" thickBot="1">
      <c r="A50" s="4" t="s">
        <v>28</v>
      </c>
      <c r="B50" s="4">
        <v>0.4098175679177876</v>
      </c>
      <c r="C50" s="4">
        <v>0.03025046454499308</v>
      </c>
      <c r="D50" s="4">
        <v>13.54748014888316</v>
      </c>
      <c r="E50" s="4">
        <v>8.464872605271795E-07</v>
      </c>
      <c r="F50" s="4">
        <v>0.3400598264742703</v>
      </c>
      <c r="G50" s="4">
        <v>0.47957530936130494</v>
      </c>
      <c r="H50" s="4">
        <v>0.3400598264742703</v>
      </c>
      <c r="I50" s="4">
        <v>0.47957530936130494</v>
      </c>
    </row>
    <row r="53" spans="2:4" ht="13.5">
      <c r="B53" t="s">
        <v>0</v>
      </c>
      <c r="C53" t="s">
        <v>1</v>
      </c>
      <c r="D53" t="s">
        <v>29</v>
      </c>
    </row>
    <row r="54" spans="1:4" ht="13.5">
      <c r="A54">
        <v>1994</v>
      </c>
      <c r="B54" s="1">
        <v>270932.1</v>
      </c>
      <c r="C54" s="1">
        <v>470862.4</v>
      </c>
      <c r="D54">
        <v>1</v>
      </c>
    </row>
    <row r="55" spans="1:4" ht="13.5">
      <c r="A55">
        <v>1995</v>
      </c>
      <c r="B55" s="1">
        <v>276086.4</v>
      </c>
      <c r="C55" s="1">
        <v>480323.5</v>
      </c>
      <c r="D55">
        <v>0</v>
      </c>
    </row>
    <row r="56" spans="1:4" ht="13.5">
      <c r="A56">
        <v>1996</v>
      </c>
      <c r="B56" s="1">
        <v>282897.1</v>
      </c>
      <c r="C56" s="1">
        <v>496822.2</v>
      </c>
      <c r="D56">
        <v>1</v>
      </c>
    </row>
    <row r="57" spans="1:4" ht="13.5">
      <c r="A57">
        <v>1997</v>
      </c>
      <c r="B57" s="1">
        <v>284989.3</v>
      </c>
      <c r="C57" s="1">
        <v>505622.6</v>
      </c>
      <c r="D57">
        <v>0</v>
      </c>
    </row>
    <row r="58" spans="1:4" ht="13.5">
      <c r="A58">
        <v>1998</v>
      </c>
      <c r="B58" s="1">
        <v>284352.6</v>
      </c>
      <c r="C58" s="1">
        <v>500329.1</v>
      </c>
      <c r="D58">
        <v>1</v>
      </c>
    </row>
    <row r="59" spans="1:4" ht="13.5">
      <c r="A59">
        <v>1999</v>
      </c>
      <c r="B59" s="1">
        <v>284242.7</v>
      </c>
      <c r="C59" s="1">
        <v>499651</v>
      </c>
      <c r="D59">
        <v>0</v>
      </c>
    </row>
    <row r="60" spans="1:4" ht="13.5">
      <c r="A60">
        <v>2000</v>
      </c>
      <c r="B60" s="1">
        <v>285750.1</v>
      </c>
      <c r="C60" s="1">
        <v>511569.1</v>
      </c>
      <c r="D60">
        <v>1</v>
      </c>
    </row>
    <row r="61" spans="1:4" ht="13.5">
      <c r="A61">
        <v>2001</v>
      </c>
      <c r="B61" s="1">
        <v>288777</v>
      </c>
      <c r="C61" s="1">
        <v>512608.5</v>
      </c>
      <c r="D61">
        <v>0</v>
      </c>
    </row>
    <row r="62" spans="1:4" ht="13.5">
      <c r="A62">
        <v>2002</v>
      </c>
      <c r="B62" s="1">
        <v>290356.4</v>
      </c>
      <c r="C62" s="1">
        <v>511056</v>
      </c>
      <c r="D62">
        <v>1</v>
      </c>
    </row>
    <row r="63" spans="1:4" ht="13.5">
      <c r="A63">
        <v>2003</v>
      </c>
      <c r="B63" s="1">
        <v>291004.5</v>
      </c>
      <c r="C63" s="1">
        <v>517727.3</v>
      </c>
      <c r="D63">
        <v>0</v>
      </c>
    </row>
    <row r="65" ht="13.5">
      <c r="A65" t="s">
        <v>4</v>
      </c>
    </row>
    <row r="66" ht="14.25" thickBot="1"/>
    <row r="67" spans="1:2" ht="13.5">
      <c r="A67" s="6" t="s">
        <v>5</v>
      </c>
      <c r="B67" s="6"/>
    </row>
    <row r="68" spans="1:2" ht="13.5">
      <c r="A68" s="3" t="s">
        <v>6</v>
      </c>
      <c r="B68" s="3">
        <v>0.9789231006930652</v>
      </c>
    </row>
    <row r="69" spans="1:2" ht="13.5">
      <c r="A69" s="3" t="s">
        <v>7</v>
      </c>
      <c r="B69" s="3">
        <v>0.9582904370705251</v>
      </c>
    </row>
    <row r="70" spans="1:2" ht="13.5">
      <c r="A70" s="3" t="s">
        <v>8</v>
      </c>
      <c r="B70" s="3">
        <v>0.9463734190906751</v>
      </c>
    </row>
    <row r="71" spans="1:2" ht="13.5">
      <c r="A71" s="3" t="s">
        <v>9</v>
      </c>
      <c r="B71" s="3">
        <v>1446.3559395545883</v>
      </c>
    </row>
    <row r="72" spans="1:2" ht="14.25" thickBot="1">
      <c r="A72" s="4" t="s">
        <v>10</v>
      </c>
      <c r="B72" s="4">
        <v>10</v>
      </c>
    </row>
    <row r="74" ht="14.25" thickBot="1">
      <c r="A74" t="s">
        <v>11</v>
      </c>
    </row>
    <row r="75" spans="1:6" ht="13.5">
      <c r="A75" s="5"/>
      <c r="B75" s="5" t="s">
        <v>16</v>
      </c>
      <c r="C75" s="5" t="s">
        <v>17</v>
      </c>
      <c r="D75" s="5" t="s">
        <v>18</v>
      </c>
      <c r="E75" s="5" t="s">
        <v>19</v>
      </c>
      <c r="F75" s="5" t="s">
        <v>20</v>
      </c>
    </row>
    <row r="76" spans="1:6" ht="13.5">
      <c r="A76" s="3" t="s">
        <v>12</v>
      </c>
      <c r="B76" s="3">
        <v>2</v>
      </c>
      <c r="C76" s="3">
        <v>336441780.0888066</v>
      </c>
      <c r="D76" s="3">
        <v>168220890.0444033</v>
      </c>
      <c r="E76" s="3">
        <v>80.4136100734984</v>
      </c>
      <c r="F76" s="3">
        <v>1.4819199214574028E-05</v>
      </c>
    </row>
    <row r="77" spans="1:6" ht="13.5">
      <c r="A77" s="3" t="s">
        <v>13</v>
      </c>
      <c r="B77" s="3">
        <v>7</v>
      </c>
      <c r="C77" s="3">
        <v>14643618.52719385</v>
      </c>
      <c r="D77" s="3">
        <v>2091945.5038848356</v>
      </c>
      <c r="E77" s="3"/>
      <c r="F77" s="3"/>
    </row>
    <row r="78" spans="1:6" ht="14.25" thickBot="1">
      <c r="A78" s="4" t="s">
        <v>14</v>
      </c>
      <c r="B78" s="4">
        <v>9</v>
      </c>
      <c r="C78" s="4">
        <v>351085398.6160005</v>
      </c>
      <c r="D78" s="4"/>
      <c r="E78" s="4"/>
      <c r="F78" s="4"/>
    </row>
    <row r="79" ht="14.25" thickBot="1"/>
    <row r="80" spans="1:9" ht="13.5">
      <c r="A80" s="5"/>
      <c r="B80" s="5" t="s">
        <v>21</v>
      </c>
      <c r="C80" s="5" t="s">
        <v>9</v>
      </c>
      <c r="D80" s="5" t="s">
        <v>22</v>
      </c>
      <c r="E80" s="5" t="s">
        <v>23</v>
      </c>
      <c r="F80" s="5" t="s">
        <v>24</v>
      </c>
      <c r="G80" s="5" t="s">
        <v>25</v>
      </c>
      <c r="H80" s="5" t="s">
        <v>26</v>
      </c>
      <c r="I80" s="5" t="s">
        <v>27</v>
      </c>
    </row>
    <row r="81" spans="1:9" ht="13.5">
      <c r="A81" s="3" t="s">
        <v>15</v>
      </c>
      <c r="B81" s="3">
        <v>79097.77665694704</v>
      </c>
      <c r="C81" s="3">
        <v>16539.954844504275</v>
      </c>
      <c r="D81" s="3">
        <v>4.782224461950622</v>
      </c>
      <c r="E81" s="3">
        <v>0.0020071048259848448</v>
      </c>
      <c r="F81" s="3">
        <v>39987.026290573645</v>
      </c>
      <c r="G81" s="3">
        <v>118208.52702332044</v>
      </c>
      <c r="H81" s="3">
        <v>39987.026290573645</v>
      </c>
      <c r="I81" s="3">
        <v>118208.52702332044</v>
      </c>
    </row>
    <row r="82" spans="1:9" ht="13.5">
      <c r="A82" s="3" t="s">
        <v>28</v>
      </c>
      <c r="B82" s="3">
        <v>0.4092362784060198</v>
      </c>
      <c r="C82" s="3">
        <v>0.032845276148271804</v>
      </c>
      <c r="D82" s="3">
        <v>12.45951705684022</v>
      </c>
      <c r="E82" s="3">
        <v>4.939110521978362E-06</v>
      </c>
      <c r="F82" s="3">
        <v>0.3315695974370272</v>
      </c>
      <c r="G82" s="3">
        <v>0.4869029593750124</v>
      </c>
      <c r="H82" s="3">
        <v>0.3315695974370272</v>
      </c>
      <c r="I82" s="3">
        <v>0.4869029593750124</v>
      </c>
    </row>
    <row r="83" spans="1:9" ht="14.25" thickBot="1">
      <c r="A83" s="4" t="s">
        <v>30</v>
      </c>
      <c r="B83" s="4">
        <v>-92.06733007410821</v>
      </c>
      <c r="C83" s="4">
        <v>929.724042642263</v>
      </c>
      <c r="D83" s="4">
        <v>-0.09902651308495165</v>
      </c>
      <c r="E83" s="4">
        <v>0.9238934011644783</v>
      </c>
      <c r="F83" s="4">
        <v>-2290.513775862266</v>
      </c>
      <c r="G83" s="4">
        <v>2106.3791157140495</v>
      </c>
      <c r="H83" s="4">
        <v>-2290.513775862266</v>
      </c>
      <c r="I83" s="4">
        <v>2106.3791157140495</v>
      </c>
    </row>
    <row r="84" spans="1:9" ht="13.5">
      <c r="A84" s="3"/>
      <c r="B84" s="3"/>
      <c r="C84" s="3"/>
      <c r="D84" s="3"/>
      <c r="E84" s="3"/>
      <c r="F84" s="3"/>
      <c r="G84" s="3"/>
      <c r="H84" s="3"/>
      <c r="I84" s="3"/>
    </row>
    <row r="85" spans="2:9" ht="13.5">
      <c r="B85" t="s">
        <v>0</v>
      </c>
      <c r="C85" t="s">
        <v>1</v>
      </c>
      <c r="D85" t="s">
        <v>36</v>
      </c>
      <c r="E85" s="3" t="s">
        <v>37</v>
      </c>
      <c r="F85" s="3"/>
      <c r="G85" s="3"/>
      <c r="H85" s="3"/>
      <c r="I85" s="3"/>
    </row>
    <row r="86" spans="1:9" ht="13.5">
      <c r="A86">
        <v>1994</v>
      </c>
      <c r="B86" s="1">
        <v>270932.1</v>
      </c>
      <c r="C86" s="1">
        <v>470862.4</v>
      </c>
      <c r="D86">
        <v>0</v>
      </c>
      <c r="E86" s="3">
        <v>0</v>
      </c>
      <c r="F86" s="3"/>
      <c r="G86" s="3"/>
      <c r="H86" s="3"/>
      <c r="I86" s="3"/>
    </row>
    <row r="87" spans="1:9" ht="13.5">
      <c r="A87">
        <v>1995</v>
      </c>
      <c r="B87" s="1">
        <v>276086.4</v>
      </c>
      <c r="C87" s="1">
        <v>480323.5</v>
      </c>
      <c r="D87">
        <v>0</v>
      </c>
      <c r="E87" s="3">
        <v>0</v>
      </c>
      <c r="F87" s="3"/>
      <c r="G87" s="3"/>
      <c r="H87" s="3"/>
      <c r="I87" s="3"/>
    </row>
    <row r="88" spans="1:9" ht="13.5">
      <c r="A88">
        <v>1996</v>
      </c>
      <c r="B88" s="1">
        <v>282897.1</v>
      </c>
      <c r="C88" s="1">
        <v>496822.2</v>
      </c>
      <c r="D88">
        <v>0</v>
      </c>
      <c r="E88" s="3">
        <v>0</v>
      </c>
      <c r="F88" s="3"/>
      <c r="G88" s="3"/>
      <c r="H88" s="3"/>
      <c r="I88" s="3"/>
    </row>
    <row r="89" spans="1:9" ht="13.5">
      <c r="A89">
        <v>1997</v>
      </c>
      <c r="B89" s="1">
        <v>284989.3</v>
      </c>
      <c r="C89" s="1">
        <v>505622.6</v>
      </c>
      <c r="D89">
        <v>0</v>
      </c>
      <c r="E89" s="3">
        <v>0</v>
      </c>
      <c r="F89" s="3"/>
      <c r="G89" s="3"/>
      <c r="H89" s="3"/>
      <c r="I89" s="3"/>
    </row>
    <row r="90" spans="1:9" ht="13.5">
      <c r="A90">
        <v>1998</v>
      </c>
      <c r="B90" s="1">
        <v>284352.6</v>
      </c>
      <c r="C90" s="1">
        <v>500329.1</v>
      </c>
      <c r="D90">
        <v>0</v>
      </c>
      <c r="E90" s="3">
        <v>0</v>
      </c>
      <c r="F90" s="3"/>
      <c r="G90" s="3"/>
      <c r="H90" s="3"/>
      <c r="I90" s="3"/>
    </row>
    <row r="91" spans="1:9" ht="13.5">
      <c r="A91">
        <v>1999</v>
      </c>
      <c r="B91" s="1">
        <v>284242.7</v>
      </c>
      <c r="C91" s="1">
        <v>499651</v>
      </c>
      <c r="D91">
        <v>0</v>
      </c>
      <c r="E91" s="3">
        <v>0</v>
      </c>
      <c r="F91" s="3"/>
      <c r="G91" s="3"/>
      <c r="H91" s="3"/>
      <c r="I91" s="3"/>
    </row>
    <row r="92" spans="1:9" ht="13.5">
      <c r="A92">
        <v>2000</v>
      </c>
      <c r="B92" s="1">
        <v>285750.1</v>
      </c>
      <c r="C92" s="1">
        <v>511569.1</v>
      </c>
      <c r="D92">
        <v>1</v>
      </c>
      <c r="E92" s="3">
        <v>0</v>
      </c>
      <c r="F92" s="3"/>
      <c r="G92" s="3"/>
      <c r="H92" s="3"/>
      <c r="I92" s="3"/>
    </row>
    <row r="93" spans="1:9" ht="13.5">
      <c r="A93">
        <v>2001</v>
      </c>
      <c r="B93" s="1">
        <v>288777</v>
      </c>
      <c r="C93" s="1">
        <v>512608.5</v>
      </c>
      <c r="D93">
        <v>0</v>
      </c>
      <c r="E93" s="3">
        <v>0</v>
      </c>
      <c r="F93" s="3"/>
      <c r="G93" s="3"/>
      <c r="H93" s="3"/>
      <c r="I93" s="3"/>
    </row>
    <row r="94" spans="1:9" ht="13.5">
      <c r="A94">
        <v>2002</v>
      </c>
      <c r="B94" s="1">
        <v>290356.4</v>
      </c>
      <c r="C94" s="1">
        <v>511056</v>
      </c>
      <c r="D94">
        <v>0</v>
      </c>
      <c r="E94" s="3">
        <v>1</v>
      </c>
      <c r="F94" s="3"/>
      <c r="G94" s="3"/>
      <c r="H94" s="3"/>
      <c r="I94" s="3"/>
    </row>
    <row r="95" spans="1:9" ht="13.5">
      <c r="A95">
        <v>2003</v>
      </c>
      <c r="B95" s="1">
        <v>291004.5</v>
      </c>
      <c r="C95" s="1">
        <v>517727.3</v>
      </c>
      <c r="D95">
        <v>0</v>
      </c>
      <c r="E95" s="3">
        <v>0</v>
      </c>
      <c r="F95" s="3"/>
      <c r="G95" s="3"/>
      <c r="H95" s="3"/>
      <c r="I95" s="3"/>
    </row>
    <row r="96" spans="1:9" ht="13.5">
      <c r="A96" s="3"/>
      <c r="B96" s="3"/>
      <c r="C96" s="3"/>
      <c r="D96" s="3"/>
      <c r="E96" s="3"/>
      <c r="F96" s="3"/>
      <c r="G96" s="3"/>
      <c r="H96" s="3"/>
      <c r="I96" s="3"/>
    </row>
    <row r="97" ht="13.5">
      <c r="A97" t="s">
        <v>4</v>
      </c>
    </row>
    <row r="98" ht="14.25" thickBot="1"/>
    <row r="99" spans="1:2" ht="13.5">
      <c r="A99" s="6" t="s">
        <v>5</v>
      </c>
      <c r="B99" s="6"/>
    </row>
    <row r="100" spans="1:2" ht="13.5">
      <c r="A100" s="3" t="s">
        <v>6</v>
      </c>
      <c r="B100" s="3">
        <v>0.9910699072049326</v>
      </c>
    </row>
    <row r="101" spans="1:2" ht="13.5">
      <c r="A101" s="3" t="s">
        <v>7</v>
      </c>
      <c r="B101" s="3">
        <v>0.9822195609671938</v>
      </c>
    </row>
    <row r="102" spans="1:2" ht="13.5">
      <c r="A102" s="3" t="s">
        <v>8</v>
      </c>
      <c r="B102" s="3">
        <v>0.9771394355292491</v>
      </c>
    </row>
    <row r="103" spans="1:2" ht="13.5">
      <c r="A103" s="3" t="s">
        <v>9</v>
      </c>
      <c r="B103" s="3">
        <v>944.340474722989</v>
      </c>
    </row>
    <row r="104" spans="1:2" ht="14.25" thickBot="1">
      <c r="A104" s="4" t="s">
        <v>10</v>
      </c>
      <c r="B104" s="4">
        <v>10</v>
      </c>
    </row>
    <row r="106" ht="14.25" thickBot="1">
      <c r="A106" t="s">
        <v>11</v>
      </c>
    </row>
    <row r="107" spans="1:6" ht="13.5">
      <c r="A107" s="5"/>
      <c r="B107" s="5" t="s">
        <v>16</v>
      </c>
      <c r="C107" s="5" t="s">
        <v>17</v>
      </c>
      <c r="D107" s="5" t="s">
        <v>18</v>
      </c>
      <c r="E107" s="5" t="s">
        <v>19</v>
      </c>
      <c r="F107" s="5" t="s">
        <v>20</v>
      </c>
    </row>
    <row r="108" spans="1:6" ht="13.5">
      <c r="A108" s="3" t="s">
        <v>12</v>
      </c>
      <c r="B108" s="3">
        <v>2</v>
      </c>
      <c r="C108" s="3">
        <v>344842946.0906002</v>
      </c>
      <c r="D108" s="3">
        <v>172421473.0453001</v>
      </c>
      <c r="E108" s="3">
        <v>193.34553309073152</v>
      </c>
      <c r="F108" s="3">
        <v>7.49546673567395E-07</v>
      </c>
    </row>
    <row r="109" spans="1:6" ht="13.5">
      <c r="A109" s="3" t="s">
        <v>13</v>
      </c>
      <c r="B109" s="3">
        <v>7</v>
      </c>
      <c r="C109" s="3">
        <v>6242452.525400282</v>
      </c>
      <c r="D109" s="3">
        <v>891778.9322000403</v>
      </c>
      <c r="E109" s="3"/>
      <c r="F109" s="3"/>
    </row>
    <row r="110" spans="1:6" ht="14.25" thickBot="1">
      <c r="A110" s="4" t="s">
        <v>14</v>
      </c>
      <c r="B110" s="4">
        <v>9</v>
      </c>
      <c r="C110" s="4">
        <v>351085398.6160005</v>
      </c>
      <c r="D110" s="4"/>
      <c r="E110" s="4"/>
      <c r="F110" s="4"/>
    </row>
    <row r="111" ht="14.25" thickBot="1"/>
    <row r="112" spans="1:9" ht="13.5">
      <c r="A112" s="5"/>
      <c r="B112" s="5" t="s">
        <v>21</v>
      </c>
      <c r="C112" s="5" t="s">
        <v>9</v>
      </c>
      <c r="D112" s="5" t="s">
        <v>22</v>
      </c>
      <c r="E112" s="5" t="s">
        <v>23</v>
      </c>
      <c r="F112" s="5" t="s">
        <v>24</v>
      </c>
      <c r="G112" s="5" t="s">
        <v>25</v>
      </c>
      <c r="H112" s="5" t="s">
        <v>26</v>
      </c>
      <c r="I112" s="5" t="s">
        <v>27</v>
      </c>
    </row>
    <row r="113" spans="1:9" ht="13.5">
      <c r="A113" s="3" t="s">
        <v>15</v>
      </c>
      <c r="B113" s="3">
        <v>70444.37084799763</v>
      </c>
      <c r="C113" s="3">
        <v>10908.962393277947</v>
      </c>
      <c r="D113" s="3">
        <v>6.457476734121399</v>
      </c>
      <c r="E113" s="3">
        <v>0.00034780045736513144</v>
      </c>
      <c r="F113" s="3">
        <v>44648.79226687385</v>
      </c>
      <c r="G113" s="3">
        <v>96239.94942912142</v>
      </c>
      <c r="H113" s="3">
        <v>44648.79226687385</v>
      </c>
      <c r="I113" s="3">
        <v>96239.94942912142</v>
      </c>
    </row>
    <row r="114" spans="1:9" ht="13.5">
      <c r="A114" s="3" t="s">
        <v>28</v>
      </c>
      <c r="B114" s="3">
        <v>0.42706065673199406</v>
      </c>
      <c r="C114" s="3">
        <v>0.0218330862245332</v>
      </c>
      <c r="D114" s="3">
        <v>19.560251461477694</v>
      </c>
      <c r="E114" s="3">
        <v>2.278521101532376E-07</v>
      </c>
      <c r="F114" s="3">
        <v>0.3754336484914636</v>
      </c>
      <c r="G114" s="3">
        <v>0.4786876649725245</v>
      </c>
      <c r="H114" s="3">
        <v>0.3754336484914636</v>
      </c>
      <c r="I114" s="3">
        <v>0.4786876649725245</v>
      </c>
    </row>
    <row r="115" spans="1:9" ht="14.25" thickBot="1">
      <c r="A115" s="4" t="s">
        <v>30</v>
      </c>
      <c r="B115" s="4">
        <v>-3165.3066577927557</v>
      </c>
      <c r="C115" s="4">
        <v>1030.0184972514</v>
      </c>
      <c r="D115" s="4">
        <v>-3.0730580724903125</v>
      </c>
      <c r="E115" s="4">
        <v>0.01799000524323623</v>
      </c>
      <c r="F115" s="4">
        <v>-5600.911633590618</v>
      </c>
      <c r="G115" s="4">
        <v>-729.7016819948935</v>
      </c>
      <c r="H115" s="4">
        <v>-5600.911633590618</v>
      </c>
      <c r="I115" s="4">
        <v>-729.7016819948935</v>
      </c>
    </row>
    <row r="116" spans="1:9" ht="13.5">
      <c r="A116" s="3"/>
      <c r="B116" s="3"/>
      <c r="C116" s="3"/>
      <c r="D116" s="3"/>
      <c r="E116" s="3"/>
      <c r="F116" s="3"/>
      <c r="G116" s="3"/>
      <c r="H116" s="3"/>
      <c r="I116" s="3"/>
    </row>
    <row r="117" ht="13.5">
      <c r="A117" t="s">
        <v>4</v>
      </c>
    </row>
    <row r="118" ht="14.25" thickBot="1"/>
    <row r="119" spans="1:2" ht="13.5">
      <c r="A119" s="6" t="s">
        <v>5</v>
      </c>
      <c r="B119" s="6"/>
    </row>
    <row r="120" spans="1:2" ht="13.5">
      <c r="A120" s="3" t="s">
        <v>6</v>
      </c>
      <c r="B120" s="3">
        <v>0.9959065584727254</v>
      </c>
    </row>
    <row r="121" spans="1:2" ht="13.5">
      <c r="A121" s="3" t="s">
        <v>7</v>
      </c>
      <c r="B121" s="3">
        <v>0.991829873208988</v>
      </c>
    </row>
    <row r="122" spans="1:2" ht="13.5">
      <c r="A122" s="3" t="s">
        <v>8</v>
      </c>
      <c r="B122" s="3">
        <v>0.9877448098134819</v>
      </c>
    </row>
    <row r="123" spans="1:2" ht="13.5">
      <c r="A123" s="3" t="s">
        <v>9</v>
      </c>
      <c r="B123" s="3">
        <v>691.4251250335197</v>
      </c>
    </row>
    <row r="124" spans="1:2" ht="14.25" thickBot="1">
      <c r="A124" s="4" t="s">
        <v>10</v>
      </c>
      <c r="B124" s="4">
        <v>10</v>
      </c>
    </row>
    <row r="126" ht="14.25" thickBot="1">
      <c r="A126" t="s">
        <v>11</v>
      </c>
    </row>
    <row r="127" spans="1:6" ht="13.5">
      <c r="A127" s="5"/>
      <c r="B127" s="5" t="s">
        <v>16</v>
      </c>
      <c r="C127" s="5" t="s">
        <v>17</v>
      </c>
      <c r="D127" s="5" t="s">
        <v>18</v>
      </c>
      <c r="E127" s="5" t="s">
        <v>19</v>
      </c>
      <c r="F127" s="5" t="s">
        <v>20</v>
      </c>
    </row>
    <row r="128" spans="1:6" ht="13.5">
      <c r="A128" s="3" t="s">
        <v>12</v>
      </c>
      <c r="B128" s="3">
        <v>3</v>
      </c>
      <c r="C128" s="3">
        <v>348216986.39483476</v>
      </c>
      <c r="D128" s="3">
        <v>116072328.79827826</v>
      </c>
      <c r="E128" s="3">
        <v>242.79424263038516</v>
      </c>
      <c r="F128" s="3">
        <v>1.1893224846576023E-06</v>
      </c>
    </row>
    <row r="129" spans="1:6" ht="13.5">
      <c r="A129" s="3" t="s">
        <v>13</v>
      </c>
      <c r="B129" s="3">
        <v>6</v>
      </c>
      <c r="C129" s="3">
        <v>2868412.22116571</v>
      </c>
      <c r="D129" s="3">
        <v>478068.7035276184</v>
      </c>
      <c r="E129" s="3"/>
      <c r="F129" s="3"/>
    </row>
    <row r="130" spans="1:6" ht="14.25" thickBot="1">
      <c r="A130" s="4" t="s">
        <v>14</v>
      </c>
      <c r="B130" s="4">
        <v>9</v>
      </c>
      <c r="C130" s="4">
        <v>351085398.6160005</v>
      </c>
      <c r="D130" s="4"/>
      <c r="E130" s="4"/>
      <c r="F130" s="4"/>
    </row>
    <row r="131" ht="14.25" thickBot="1"/>
    <row r="132" spans="1:9" ht="13.5">
      <c r="A132" s="5"/>
      <c r="B132" s="5" t="s">
        <v>21</v>
      </c>
      <c r="C132" s="5" t="s">
        <v>9</v>
      </c>
      <c r="D132" s="5" t="s">
        <v>22</v>
      </c>
      <c r="E132" s="5" t="s">
        <v>23</v>
      </c>
      <c r="F132" s="5" t="s">
        <v>24</v>
      </c>
      <c r="G132" s="5" t="s">
        <v>25</v>
      </c>
      <c r="H132" s="5" t="s">
        <v>26</v>
      </c>
      <c r="I132" s="5" t="s">
        <v>27</v>
      </c>
    </row>
    <row r="133" spans="1:9" ht="13.5">
      <c r="A133" s="3" t="s">
        <v>15</v>
      </c>
      <c r="B133" s="3">
        <v>76518.70426919642</v>
      </c>
      <c r="C133" s="3">
        <v>8308.127481116819</v>
      </c>
      <c r="D133" s="3">
        <v>9.210102329690107</v>
      </c>
      <c r="E133" s="3">
        <v>9.241382383734713E-05</v>
      </c>
      <c r="F133" s="3">
        <v>56189.43380783367</v>
      </c>
      <c r="G133" s="3">
        <v>96847.97473055916</v>
      </c>
      <c r="H133" s="3">
        <v>56189.43380783367</v>
      </c>
      <c r="I133" s="3">
        <v>96847.97473055916</v>
      </c>
    </row>
    <row r="134" spans="1:9" ht="13.5">
      <c r="A134" s="3" t="s">
        <v>28</v>
      </c>
      <c r="B134" s="3">
        <v>0.41444633465881</v>
      </c>
      <c r="C134" s="3">
        <v>0.01667598719136883</v>
      </c>
      <c r="D134" s="3">
        <v>24.852881565735395</v>
      </c>
      <c r="E134" s="3">
        <v>2.7926801963801057E-07</v>
      </c>
      <c r="F134" s="3">
        <v>0.3736416341298303</v>
      </c>
      <c r="G134" s="3">
        <v>0.45525103518778964</v>
      </c>
      <c r="H134" s="3">
        <v>0.3736416341298303</v>
      </c>
      <c r="I134" s="3">
        <v>0.45525103518778964</v>
      </c>
    </row>
    <row r="135" spans="1:9" ht="13.5">
      <c r="A135" s="3" t="s">
        <v>30</v>
      </c>
      <c r="B135" s="3">
        <v>-2786.5426889026166</v>
      </c>
      <c r="C135" s="3">
        <v>767.5151298480807</v>
      </c>
      <c r="D135" s="3">
        <v>-3.6306029425819597</v>
      </c>
      <c r="E135" s="3">
        <v>0.010957255833450107</v>
      </c>
      <c r="F135" s="3">
        <v>-4664.585929492389</v>
      </c>
      <c r="G135" s="3">
        <v>-908.4994483128439</v>
      </c>
      <c r="H135" s="3">
        <v>-4664.585929492389</v>
      </c>
      <c r="I135" s="3">
        <v>-908.4994483128439</v>
      </c>
    </row>
    <row r="136" spans="1:9" ht="14.25" thickBot="1">
      <c r="A136" s="4" t="s">
        <v>35</v>
      </c>
      <c r="B136" s="4">
        <v>2032.409725410856</v>
      </c>
      <c r="C136" s="4">
        <v>765.0349716102579</v>
      </c>
      <c r="D136" s="4">
        <v>2.65662329283197</v>
      </c>
      <c r="E136" s="4">
        <v>0.03769361024932853</v>
      </c>
      <c r="F136" s="4">
        <v>160.43521784405084</v>
      </c>
      <c r="G136" s="4">
        <v>3904.384232977661</v>
      </c>
      <c r="H136" s="4">
        <v>160.43521784405084</v>
      </c>
      <c r="I136" s="4">
        <v>3904.384232977661</v>
      </c>
    </row>
    <row r="138" spans="2:4" ht="13.5">
      <c r="B138" t="s">
        <v>0</v>
      </c>
      <c r="C138" t="s">
        <v>1</v>
      </c>
      <c r="D138" t="s">
        <v>2</v>
      </c>
    </row>
    <row r="139" spans="1:4" ht="13.5">
      <c r="A139">
        <v>1994</v>
      </c>
      <c r="B139" s="1">
        <v>270932.1</v>
      </c>
      <c r="C139" s="1">
        <v>470862.4</v>
      </c>
      <c r="D139" s="2">
        <v>4.399</v>
      </c>
    </row>
    <row r="140" spans="1:4" ht="13.5">
      <c r="A140">
        <v>1995</v>
      </c>
      <c r="B140" s="1">
        <v>276086.4</v>
      </c>
      <c r="C140" s="1">
        <v>480323.5</v>
      </c>
      <c r="D140" s="2">
        <v>3.373</v>
      </c>
    </row>
    <row r="141" spans="1:4" ht="13.5">
      <c r="A141">
        <v>1996</v>
      </c>
      <c r="B141" s="1">
        <v>282897.1</v>
      </c>
      <c r="C141" s="1">
        <v>496822.2</v>
      </c>
      <c r="D141" s="2">
        <v>3.107</v>
      </c>
    </row>
    <row r="142" spans="1:4" ht="13.5">
      <c r="A142">
        <v>1997</v>
      </c>
      <c r="B142" s="1">
        <v>284989.3</v>
      </c>
      <c r="C142" s="1">
        <v>505622.6</v>
      </c>
      <c r="D142" s="2">
        <v>2.355</v>
      </c>
    </row>
    <row r="143" spans="1:4" ht="13.5">
      <c r="A143">
        <v>1998</v>
      </c>
      <c r="B143" s="1">
        <v>284352.6</v>
      </c>
      <c r="C143" s="1">
        <v>500329.1</v>
      </c>
      <c r="D143" s="2">
        <v>1.571</v>
      </c>
    </row>
    <row r="144" spans="1:4" ht="13.5">
      <c r="A144">
        <v>1999</v>
      </c>
      <c r="B144" s="1">
        <v>284242.7</v>
      </c>
      <c r="C144" s="1">
        <v>499651</v>
      </c>
      <c r="D144" s="2">
        <v>1.759</v>
      </c>
    </row>
    <row r="145" spans="1:4" ht="13.5">
      <c r="A145">
        <v>2000</v>
      </c>
      <c r="B145" s="1">
        <v>285750.1</v>
      </c>
      <c r="C145" s="1">
        <v>511569.1</v>
      </c>
      <c r="D145" s="2">
        <v>1.735</v>
      </c>
    </row>
    <row r="146" spans="1:4" ht="13.5">
      <c r="A146">
        <v>2001</v>
      </c>
      <c r="B146" s="1">
        <v>288777</v>
      </c>
      <c r="C146" s="1">
        <v>512608.5</v>
      </c>
      <c r="D146" s="2">
        <v>1.322</v>
      </c>
    </row>
    <row r="147" spans="1:4" ht="13.5">
      <c r="A147">
        <v>2002</v>
      </c>
      <c r="B147" s="1">
        <v>290356.4</v>
      </c>
      <c r="C147" s="1">
        <v>511056</v>
      </c>
      <c r="D147" s="2">
        <v>1.237</v>
      </c>
    </row>
    <row r="148" spans="1:4" ht="13.5">
      <c r="A148">
        <v>2003</v>
      </c>
      <c r="B148" s="1">
        <v>291004.5</v>
      </c>
      <c r="C148" s="1">
        <v>517727.3</v>
      </c>
      <c r="D148" s="2">
        <v>1.013</v>
      </c>
    </row>
    <row r="150" ht="13.5">
      <c r="A150" t="s">
        <v>4</v>
      </c>
    </row>
    <row r="151" ht="14.25" thickBot="1"/>
    <row r="152" spans="1:2" ht="13.5">
      <c r="A152" s="6" t="s">
        <v>5</v>
      </c>
      <c r="B152" s="6"/>
    </row>
    <row r="153" spans="1:2" ht="13.5">
      <c r="A153" s="3" t="s">
        <v>6</v>
      </c>
      <c r="B153" s="3">
        <v>0.9841946151065087</v>
      </c>
    </row>
    <row r="154" spans="1:2" ht="13.5">
      <c r="A154" s="3" t="s">
        <v>7</v>
      </c>
      <c r="B154" s="3">
        <v>0.9686390404046489</v>
      </c>
    </row>
    <row r="155" spans="1:2" ht="13.5">
      <c r="A155" s="3" t="s">
        <v>8</v>
      </c>
      <c r="B155" s="3">
        <v>0.9596787662345486</v>
      </c>
    </row>
    <row r="156" spans="1:2" ht="13.5">
      <c r="A156" s="3" t="s">
        <v>9</v>
      </c>
      <c r="B156" s="3">
        <v>1254.1573722460694</v>
      </c>
    </row>
    <row r="157" spans="1:2" ht="14.25" thickBot="1">
      <c r="A157" s="4" t="s">
        <v>10</v>
      </c>
      <c r="B157" s="4">
        <v>10</v>
      </c>
    </row>
    <row r="159" ht="14.25" thickBot="1">
      <c r="A159" t="s">
        <v>11</v>
      </c>
    </row>
    <row r="160" spans="1:6" ht="13.5">
      <c r="A160" s="5"/>
      <c r="B160" s="5" t="s">
        <v>16</v>
      </c>
      <c r="C160" s="5" t="s">
        <v>17</v>
      </c>
      <c r="D160" s="5" t="s">
        <v>18</v>
      </c>
      <c r="E160" s="5" t="s">
        <v>19</v>
      </c>
      <c r="F160" s="5" t="s">
        <v>20</v>
      </c>
    </row>
    <row r="161" spans="1:6" ht="13.5">
      <c r="A161" s="3" t="s">
        <v>12</v>
      </c>
      <c r="B161" s="3">
        <v>2</v>
      </c>
      <c r="C161" s="3">
        <v>340075023.6154863</v>
      </c>
      <c r="D161" s="3">
        <v>170037511.80774316</v>
      </c>
      <c r="E161" s="3">
        <v>108.10372785655527</v>
      </c>
      <c r="F161" s="3">
        <v>5.462138401947665E-06</v>
      </c>
    </row>
    <row r="162" spans="1:6" ht="13.5">
      <c r="A162" s="3" t="s">
        <v>13</v>
      </c>
      <c r="B162" s="3">
        <v>7</v>
      </c>
      <c r="C162" s="3">
        <v>11010375.000514159</v>
      </c>
      <c r="D162" s="3">
        <v>1572910.7143591656</v>
      </c>
      <c r="E162" s="3"/>
      <c r="F162" s="3"/>
    </row>
    <row r="163" spans="1:6" ht="14.25" thickBot="1">
      <c r="A163" s="4" t="s">
        <v>14</v>
      </c>
      <c r="B163" s="4">
        <v>9</v>
      </c>
      <c r="C163" s="4">
        <v>351085398.6160005</v>
      </c>
      <c r="D163" s="4"/>
      <c r="E163" s="4"/>
      <c r="F163" s="4"/>
    </row>
    <row r="164" ht="14.25" thickBot="1"/>
    <row r="165" spans="1:9" ht="13.5">
      <c r="A165" s="5"/>
      <c r="B165" s="5" t="s">
        <v>21</v>
      </c>
      <c r="C165" s="5" t="s">
        <v>9</v>
      </c>
      <c r="D165" s="5" t="s">
        <v>22</v>
      </c>
      <c r="E165" s="5" t="s">
        <v>23</v>
      </c>
      <c r="F165" s="5" t="s">
        <v>24</v>
      </c>
      <c r="G165" s="5" t="s">
        <v>25</v>
      </c>
      <c r="H165" s="5" t="s">
        <v>26</v>
      </c>
      <c r="I165" s="5" t="s">
        <v>27</v>
      </c>
    </row>
    <row r="166" spans="1:9" ht="13.5">
      <c r="A166" s="3" t="s">
        <v>15</v>
      </c>
      <c r="B166" s="3">
        <v>134565.5414356128</v>
      </c>
      <c r="C166" s="3">
        <v>39212.37031144418</v>
      </c>
      <c r="D166" s="3">
        <v>3.431711482035547</v>
      </c>
      <c r="E166" s="3">
        <v>0.010959724308169721</v>
      </c>
      <c r="F166" s="3">
        <v>41843.08596686272</v>
      </c>
      <c r="G166" s="3">
        <v>227287.99690436287</v>
      </c>
      <c r="H166" s="3">
        <v>41843.08596686272</v>
      </c>
      <c r="I166" s="3">
        <v>227287.99690436287</v>
      </c>
    </row>
    <row r="167" spans="1:9" ht="13.5">
      <c r="A167" s="3" t="s">
        <v>28</v>
      </c>
      <c r="B167" s="3">
        <v>0.3050338756635224</v>
      </c>
      <c r="C167" s="3">
        <v>0.07424197018107194</v>
      </c>
      <c r="D167" s="3">
        <v>4.108644677930315</v>
      </c>
      <c r="E167" s="3">
        <v>0.004523608894610921</v>
      </c>
      <c r="F167" s="3">
        <v>0.12947963807596094</v>
      </c>
      <c r="G167" s="3">
        <v>0.48058811325108386</v>
      </c>
      <c r="H167" s="3">
        <v>0.12947963807596094</v>
      </c>
      <c r="I167" s="3">
        <v>0.48058811325108386</v>
      </c>
    </row>
    <row r="168" spans="1:9" ht="14.25" thickBot="1">
      <c r="A168" s="4" t="s">
        <v>30</v>
      </c>
      <c r="B168" s="4">
        <v>-1529.0194227259226</v>
      </c>
      <c r="C168" s="4">
        <v>1003.2176578517374</v>
      </c>
      <c r="D168" s="4">
        <v>-1.524115341031898</v>
      </c>
      <c r="E168" s="4">
        <v>0.1713032601634209</v>
      </c>
      <c r="F168" s="4">
        <v>-3901.2505290529284</v>
      </c>
      <c r="G168" s="4">
        <v>843.2116836010832</v>
      </c>
      <c r="H168" s="4">
        <v>-3901.2505290529284</v>
      </c>
      <c r="I168" s="4">
        <v>843.2116836010832</v>
      </c>
    </row>
    <row r="170" ht="13.5">
      <c r="E170" t="s">
        <v>3</v>
      </c>
    </row>
    <row r="171" spans="2:7" ht="13.5">
      <c r="B171" t="s">
        <v>0</v>
      </c>
      <c r="C171" t="s">
        <v>1</v>
      </c>
      <c r="D171" t="s">
        <v>2</v>
      </c>
      <c r="E171" s="1">
        <v>97.9</v>
      </c>
      <c r="F171" t="s">
        <v>32</v>
      </c>
      <c r="G171" t="s">
        <v>34</v>
      </c>
    </row>
    <row r="172" spans="1:7" ht="13.5">
      <c r="A172">
        <v>1994</v>
      </c>
      <c r="B172" s="1">
        <v>270932.1</v>
      </c>
      <c r="C172" s="1">
        <v>470862.4</v>
      </c>
      <c r="D172" s="2">
        <v>4.399</v>
      </c>
      <c r="E172" s="1">
        <v>98.6</v>
      </c>
      <c r="F172" s="7">
        <f>100*(E172-E171)/E171</f>
        <v>0.7150153217568831</v>
      </c>
      <c r="G172" s="8">
        <f>D172-F172</f>
        <v>3.683984678243117</v>
      </c>
    </row>
    <row r="173" spans="1:7" ht="13.5">
      <c r="A173">
        <v>1995</v>
      </c>
      <c r="B173" s="1">
        <v>276086.4</v>
      </c>
      <c r="C173" s="1">
        <v>480323.5</v>
      </c>
      <c r="D173" s="2">
        <v>3.373</v>
      </c>
      <c r="E173" s="1">
        <v>98.5</v>
      </c>
      <c r="F173" s="7">
        <f aca="true" t="shared" si="0" ref="F173:F181">100*(E173-E172)/E172</f>
        <v>-0.10141987829614028</v>
      </c>
      <c r="G173" s="8">
        <f aca="true" t="shared" si="1" ref="G173:G181">D173-F173</f>
        <v>3.4744198782961404</v>
      </c>
    </row>
    <row r="174" spans="1:7" ht="13.5">
      <c r="A174">
        <v>1996</v>
      </c>
      <c r="B174" s="1">
        <v>282897.1</v>
      </c>
      <c r="C174" s="1">
        <v>496822.2</v>
      </c>
      <c r="D174" s="2">
        <v>3.107</v>
      </c>
      <c r="E174" s="1">
        <v>98.6</v>
      </c>
      <c r="F174" s="7">
        <f t="shared" si="0"/>
        <v>0.10152284263958813</v>
      </c>
      <c r="G174" s="8">
        <f t="shared" si="1"/>
        <v>3.005477157360412</v>
      </c>
    </row>
    <row r="175" spans="1:7" ht="13.5">
      <c r="A175">
        <v>1997</v>
      </c>
      <c r="B175" s="1">
        <v>284989.3</v>
      </c>
      <c r="C175" s="1">
        <v>505622.6</v>
      </c>
      <c r="D175" s="2">
        <v>2.355</v>
      </c>
      <c r="E175" s="1">
        <v>100.4</v>
      </c>
      <c r="F175" s="7">
        <f t="shared" si="0"/>
        <v>1.8255578093306404</v>
      </c>
      <c r="G175" s="8">
        <f t="shared" si="1"/>
        <v>0.5294421906693596</v>
      </c>
    </row>
    <row r="176" spans="1:7" ht="13.5">
      <c r="A176">
        <v>1998</v>
      </c>
      <c r="B176" s="1">
        <v>284352.6</v>
      </c>
      <c r="C176" s="1">
        <v>500329.1</v>
      </c>
      <c r="D176" s="2">
        <v>1.571</v>
      </c>
      <c r="E176" s="1">
        <v>101</v>
      </c>
      <c r="F176" s="7">
        <f t="shared" si="0"/>
        <v>0.5976095617529823</v>
      </c>
      <c r="G176" s="8">
        <f t="shared" si="1"/>
        <v>0.9733904382470177</v>
      </c>
    </row>
    <row r="177" spans="1:7" ht="13.5">
      <c r="A177">
        <v>1999</v>
      </c>
      <c r="B177" s="1">
        <v>284242.7</v>
      </c>
      <c r="C177" s="1">
        <v>499651</v>
      </c>
      <c r="D177" s="2">
        <v>1.759</v>
      </c>
      <c r="E177" s="1">
        <v>100.7</v>
      </c>
      <c r="F177" s="7">
        <f t="shared" si="0"/>
        <v>-0.29702970297029424</v>
      </c>
      <c r="G177" s="8">
        <f t="shared" si="1"/>
        <v>2.056029702970294</v>
      </c>
    </row>
    <row r="178" spans="1:7" ht="13.5">
      <c r="A178">
        <v>2000</v>
      </c>
      <c r="B178" s="1">
        <v>285750.1</v>
      </c>
      <c r="C178" s="1">
        <v>511569.1</v>
      </c>
      <c r="D178" s="2">
        <v>1.735</v>
      </c>
      <c r="E178" s="1">
        <v>100</v>
      </c>
      <c r="F178" s="7">
        <f t="shared" si="0"/>
        <v>-0.6951340615690197</v>
      </c>
      <c r="G178" s="8">
        <f t="shared" si="1"/>
        <v>2.43013406156902</v>
      </c>
    </row>
    <row r="179" spans="1:7" ht="13.5">
      <c r="A179">
        <v>2001</v>
      </c>
      <c r="B179" s="1">
        <v>288777</v>
      </c>
      <c r="C179" s="1">
        <v>512608.5</v>
      </c>
      <c r="D179" s="2">
        <v>1.322</v>
      </c>
      <c r="E179" s="1">
        <v>99.3</v>
      </c>
      <c r="F179" s="7">
        <f t="shared" si="0"/>
        <v>-0.7000000000000028</v>
      </c>
      <c r="G179" s="8">
        <f t="shared" si="1"/>
        <v>2.022000000000003</v>
      </c>
    </row>
    <row r="180" spans="1:7" ht="13.5">
      <c r="A180">
        <v>2002</v>
      </c>
      <c r="B180" s="1">
        <v>290356.4</v>
      </c>
      <c r="C180" s="1">
        <v>511056</v>
      </c>
      <c r="D180" s="2">
        <v>1.237</v>
      </c>
      <c r="E180" s="1">
        <v>98.4</v>
      </c>
      <c r="F180" s="7">
        <f t="shared" si="0"/>
        <v>-0.9063444108761244</v>
      </c>
      <c r="G180" s="8">
        <f t="shared" si="1"/>
        <v>2.1433444108761246</v>
      </c>
    </row>
    <row r="181" spans="1:7" ht="13.5">
      <c r="A181">
        <v>2003</v>
      </c>
      <c r="B181" s="1">
        <v>291004.5</v>
      </c>
      <c r="C181" s="1">
        <v>517727.3</v>
      </c>
      <c r="D181" s="2">
        <v>1.013</v>
      </c>
      <c r="E181" s="1">
        <v>98.1</v>
      </c>
      <c r="F181" s="7">
        <f t="shared" si="0"/>
        <v>-0.30487804878049934</v>
      </c>
      <c r="G181" s="8">
        <f t="shared" si="1"/>
        <v>1.3178780487804993</v>
      </c>
    </row>
    <row r="184" spans="2:4" ht="13.5">
      <c r="B184" t="s">
        <v>0</v>
      </c>
      <c r="C184" t="s">
        <v>1</v>
      </c>
      <c r="D184" t="s">
        <v>33</v>
      </c>
    </row>
    <row r="185" spans="1:4" ht="13.5">
      <c r="A185">
        <v>1994</v>
      </c>
      <c r="B185" s="1">
        <v>270932.1</v>
      </c>
      <c r="C185" s="1">
        <v>470862.4</v>
      </c>
      <c r="D185" s="7">
        <v>3.683984678243117</v>
      </c>
    </row>
    <row r="186" spans="1:4" ht="13.5">
      <c r="A186">
        <v>1995</v>
      </c>
      <c r="B186" s="1">
        <v>276086.4</v>
      </c>
      <c r="C186" s="1">
        <v>480323.5</v>
      </c>
      <c r="D186" s="7">
        <v>3.4744198782961404</v>
      </c>
    </row>
    <row r="187" spans="1:4" ht="13.5">
      <c r="A187">
        <v>1996</v>
      </c>
      <c r="B187" s="1">
        <v>282897.1</v>
      </c>
      <c r="C187" s="1">
        <v>496822.2</v>
      </c>
      <c r="D187" s="7">
        <v>3.005477157360412</v>
      </c>
    </row>
    <row r="188" spans="1:4" ht="13.5">
      <c r="A188">
        <v>1997</v>
      </c>
      <c r="B188" s="1">
        <v>284989.3</v>
      </c>
      <c r="C188" s="1">
        <v>505622.6</v>
      </c>
      <c r="D188" s="7">
        <v>0.5294421906693596</v>
      </c>
    </row>
    <row r="189" spans="1:4" ht="13.5">
      <c r="A189">
        <v>1998</v>
      </c>
      <c r="B189" s="1">
        <v>284352.6</v>
      </c>
      <c r="C189" s="1">
        <v>500329.1</v>
      </c>
      <c r="D189" s="7">
        <v>0.9733904382470177</v>
      </c>
    </row>
    <row r="190" spans="1:4" ht="13.5">
      <c r="A190">
        <v>1999</v>
      </c>
      <c r="B190" s="1">
        <v>284242.7</v>
      </c>
      <c r="C190" s="1">
        <v>499651</v>
      </c>
      <c r="D190" s="7">
        <v>2.056029702970294</v>
      </c>
    </row>
    <row r="191" spans="1:4" ht="13.5">
      <c r="A191">
        <v>2000</v>
      </c>
      <c r="B191" s="1">
        <v>285750.1</v>
      </c>
      <c r="C191" s="1">
        <v>511569.1</v>
      </c>
      <c r="D191" s="7">
        <v>2.43013406156902</v>
      </c>
    </row>
    <row r="192" spans="1:4" ht="13.5">
      <c r="A192">
        <v>2001</v>
      </c>
      <c r="B192" s="1">
        <v>288777</v>
      </c>
      <c r="C192" s="1">
        <v>512608.5</v>
      </c>
      <c r="D192" s="7">
        <v>2.022000000000003</v>
      </c>
    </row>
    <row r="193" spans="1:4" ht="13.5">
      <c r="A193">
        <v>2002</v>
      </c>
      <c r="B193" s="1">
        <v>290356.4</v>
      </c>
      <c r="C193" s="1">
        <v>511056</v>
      </c>
      <c r="D193" s="7">
        <v>2.1433444108761246</v>
      </c>
    </row>
    <row r="194" spans="1:4" ht="13.5">
      <c r="A194">
        <v>2003</v>
      </c>
      <c r="B194" s="1">
        <v>291004.5</v>
      </c>
      <c r="C194" s="1">
        <v>517727.3</v>
      </c>
      <c r="D194" s="7">
        <v>1.3178780487804993</v>
      </c>
    </row>
    <row r="196" ht="13.5">
      <c r="A196" t="s">
        <v>4</v>
      </c>
    </row>
    <row r="197" ht="14.25" thickBot="1"/>
    <row r="198" spans="1:2" ht="13.5">
      <c r="A198" s="6" t="s">
        <v>5</v>
      </c>
      <c r="B198" s="6"/>
    </row>
    <row r="199" spans="1:2" ht="13.5">
      <c r="A199" s="3" t="s">
        <v>6</v>
      </c>
      <c r="B199" s="3">
        <v>0.97889426102752</v>
      </c>
    </row>
    <row r="200" spans="1:2" ht="13.5">
      <c r="A200" s="3" t="s">
        <v>7</v>
      </c>
      <c r="B200" s="3">
        <v>0.9582339742726144</v>
      </c>
    </row>
    <row r="201" spans="1:2" ht="13.5">
      <c r="A201" s="3" t="s">
        <v>8</v>
      </c>
      <c r="B201" s="3">
        <v>0.9463008240647898</v>
      </c>
    </row>
    <row r="202" spans="1:2" ht="13.5">
      <c r="A202" s="3" t="s">
        <v>9</v>
      </c>
      <c r="B202" s="3">
        <v>1447.3345842372905</v>
      </c>
    </row>
    <row r="203" spans="1:2" ht="14.25" thickBot="1">
      <c r="A203" s="4" t="s">
        <v>10</v>
      </c>
      <c r="B203" s="4">
        <v>10</v>
      </c>
    </row>
    <row r="205" ht="14.25" thickBot="1">
      <c r="A205" t="s">
        <v>11</v>
      </c>
    </row>
    <row r="206" spans="1:6" ht="13.5">
      <c r="A206" s="5"/>
      <c r="B206" s="5" t="s">
        <v>16</v>
      </c>
      <c r="C206" s="5" t="s">
        <v>17</v>
      </c>
      <c r="D206" s="5" t="s">
        <v>18</v>
      </c>
      <c r="E206" s="5" t="s">
        <v>19</v>
      </c>
      <c r="F206" s="5" t="s">
        <v>20</v>
      </c>
    </row>
    <row r="207" spans="1:6" ht="13.5">
      <c r="A207" s="3" t="s">
        <v>12</v>
      </c>
      <c r="B207" s="3">
        <v>2</v>
      </c>
      <c r="C207" s="3">
        <v>336421956.82489514</v>
      </c>
      <c r="D207" s="3">
        <v>168210978.41244757</v>
      </c>
      <c r="E207" s="3">
        <v>80.3001686549046</v>
      </c>
      <c r="F207" s="3">
        <v>1.4889531430407725E-05</v>
      </c>
    </row>
    <row r="208" spans="1:6" ht="13.5">
      <c r="A208" s="3" t="s">
        <v>13</v>
      </c>
      <c r="B208" s="3">
        <v>7</v>
      </c>
      <c r="C208" s="3">
        <v>14663441.791105315</v>
      </c>
      <c r="D208" s="3">
        <v>2094777.3987293306</v>
      </c>
      <c r="E208" s="3"/>
      <c r="F208" s="3"/>
    </row>
    <row r="209" spans="1:6" ht="14.25" thickBot="1">
      <c r="A209" s="4" t="s">
        <v>14</v>
      </c>
      <c r="B209" s="4">
        <v>9</v>
      </c>
      <c r="C209" s="4">
        <v>351085398.6160005</v>
      </c>
      <c r="D209" s="4"/>
      <c r="E209" s="4"/>
      <c r="F209" s="4"/>
    </row>
    <row r="210" ht="14.25" thickBot="1"/>
    <row r="211" spans="1:9" ht="13.5">
      <c r="A211" s="5"/>
      <c r="B211" s="5" t="s">
        <v>21</v>
      </c>
      <c r="C211" s="5" t="s">
        <v>9</v>
      </c>
      <c r="D211" s="5" t="s">
        <v>22</v>
      </c>
      <c r="E211" s="5" t="s">
        <v>23</v>
      </c>
      <c r="F211" s="5" t="s">
        <v>24</v>
      </c>
      <c r="G211" s="5" t="s">
        <v>25</v>
      </c>
      <c r="H211" s="5" t="s">
        <v>26</v>
      </c>
      <c r="I211" s="5" t="s">
        <v>27</v>
      </c>
    </row>
    <row r="212" spans="1:9" ht="13.5">
      <c r="A212" s="3" t="s">
        <v>15</v>
      </c>
      <c r="B212" s="3">
        <v>79068.21991611701</v>
      </c>
      <c r="C212" s="3">
        <v>23431.727707032285</v>
      </c>
      <c r="D212" s="3">
        <v>3.3744084475848193</v>
      </c>
      <c r="E212" s="3">
        <v>0.011848772875568334</v>
      </c>
      <c r="F212" s="3">
        <v>23661.02796074857</v>
      </c>
      <c r="G212" s="3">
        <v>134475.41187148547</v>
      </c>
      <c r="H212" s="3">
        <v>23661.02796074857</v>
      </c>
      <c r="I212" s="3">
        <v>134475.41187148547</v>
      </c>
    </row>
    <row r="213" spans="1:9" ht="13.5">
      <c r="A213" s="3" t="s">
        <v>28</v>
      </c>
      <c r="B213" s="3">
        <v>0.40925405954695177</v>
      </c>
      <c r="C213" s="3">
        <v>0.04481709661810406</v>
      </c>
      <c r="D213" s="3">
        <v>9.131650428725715</v>
      </c>
      <c r="E213" s="3">
        <v>3.8808630522312427E-05</v>
      </c>
      <c r="F213" s="3">
        <v>0.3032785418109576</v>
      </c>
      <c r="G213" s="3">
        <v>0.5152295772829459</v>
      </c>
      <c r="H213" s="3">
        <v>0.3032785418109576</v>
      </c>
      <c r="I213" s="3">
        <v>0.5152295772829459</v>
      </c>
    </row>
    <row r="214" spans="1:9" ht="14.25" thickBot="1">
      <c r="A214" s="4" t="s">
        <v>30</v>
      </c>
      <c r="B214" s="4">
        <v>-11.730015686894115</v>
      </c>
      <c r="C214" s="4">
        <v>645.9026566869612</v>
      </c>
      <c r="D214" s="4">
        <v>-0.018160655580921545</v>
      </c>
      <c r="E214" s="4">
        <v>0.9860174841072334</v>
      </c>
      <c r="F214" s="4">
        <v>-1539.0460092402154</v>
      </c>
      <c r="G214" s="4">
        <v>1515.5859778664271</v>
      </c>
      <c r="H214" s="4">
        <v>-1539.0460092402154</v>
      </c>
      <c r="I214" s="4">
        <v>1515.5859778664271</v>
      </c>
    </row>
    <row r="217" spans="2:5" ht="13.5">
      <c r="B217" t="s">
        <v>0</v>
      </c>
      <c r="C217" t="s">
        <v>1</v>
      </c>
      <c r="D217" t="s">
        <v>2</v>
      </c>
      <c r="E217" t="s">
        <v>31</v>
      </c>
    </row>
    <row r="218" spans="1:5" ht="13.5">
      <c r="A218">
        <v>1994</v>
      </c>
      <c r="B218" s="1">
        <v>270932.1</v>
      </c>
      <c r="C218" s="1">
        <v>470862.4</v>
      </c>
      <c r="D218" s="2">
        <v>4.399</v>
      </c>
      <c r="E218" s="7">
        <v>0.7150153217568831</v>
      </c>
    </row>
    <row r="219" spans="1:5" ht="13.5">
      <c r="A219">
        <v>1995</v>
      </c>
      <c r="B219" s="1">
        <v>276086.4</v>
      </c>
      <c r="C219" s="1">
        <v>480323.5</v>
      </c>
      <c r="D219" s="2">
        <v>3.373</v>
      </c>
      <c r="E219" s="7">
        <v>-0.10141987829614028</v>
      </c>
    </row>
    <row r="220" spans="1:5" ht="13.5">
      <c r="A220">
        <v>1996</v>
      </c>
      <c r="B220" s="1">
        <v>282897.1</v>
      </c>
      <c r="C220" s="1">
        <v>496822.2</v>
      </c>
      <c r="D220" s="2">
        <v>3.107</v>
      </c>
      <c r="E220" s="7">
        <v>0.10152284263958813</v>
      </c>
    </row>
    <row r="221" spans="1:5" ht="13.5">
      <c r="A221">
        <v>1997</v>
      </c>
      <c r="B221" s="1">
        <v>284989.3</v>
      </c>
      <c r="C221" s="1">
        <v>505622.6</v>
      </c>
      <c r="D221" s="2">
        <v>2.355</v>
      </c>
      <c r="E221" s="7">
        <v>1.8255578093306404</v>
      </c>
    </row>
    <row r="222" spans="1:5" ht="13.5">
      <c r="A222">
        <v>1998</v>
      </c>
      <c r="B222" s="1">
        <v>284352.6</v>
      </c>
      <c r="C222" s="1">
        <v>500329.1</v>
      </c>
      <c r="D222" s="2">
        <v>1.571</v>
      </c>
      <c r="E222" s="7">
        <v>0.5976095617529823</v>
      </c>
    </row>
    <row r="223" spans="1:5" ht="13.5">
      <c r="A223">
        <v>1999</v>
      </c>
      <c r="B223" s="1">
        <v>284242.7</v>
      </c>
      <c r="C223" s="1">
        <v>499651</v>
      </c>
      <c r="D223" s="2">
        <v>1.759</v>
      </c>
      <c r="E223" s="7">
        <v>-0.29702970297029424</v>
      </c>
    </row>
    <row r="224" spans="1:5" ht="13.5">
      <c r="A224">
        <v>2000</v>
      </c>
      <c r="B224" s="1">
        <v>285750.1</v>
      </c>
      <c r="C224" s="1">
        <v>511569.1</v>
      </c>
      <c r="D224" s="2">
        <v>1.735</v>
      </c>
      <c r="E224" s="7">
        <v>-0.6951340615690197</v>
      </c>
    </row>
    <row r="225" spans="1:5" ht="13.5">
      <c r="A225">
        <v>2001</v>
      </c>
      <c r="B225" s="1">
        <v>288777</v>
      </c>
      <c r="C225" s="1">
        <v>512608.5</v>
      </c>
      <c r="D225" s="2">
        <v>1.322</v>
      </c>
      <c r="E225" s="7">
        <v>-0.7000000000000028</v>
      </c>
    </row>
    <row r="226" spans="1:5" ht="13.5">
      <c r="A226">
        <v>2002</v>
      </c>
      <c r="B226" s="1">
        <v>290356.4</v>
      </c>
      <c r="C226" s="1">
        <v>511056</v>
      </c>
      <c r="D226" s="2">
        <v>1.237</v>
      </c>
      <c r="E226" s="7">
        <v>-0.9063444108761244</v>
      </c>
    </row>
    <row r="227" spans="1:5" ht="13.5">
      <c r="A227">
        <v>2003</v>
      </c>
      <c r="B227" s="1">
        <v>291004.5</v>
      </c>
      <c r="C227" s="1">
        <v>517727.3</v>
      </c>
      <c r="D227" s="2">
        <v>1.013</v>
      </c>
      <c r="E227" s="7">
        <v>-0.30487804878049934</v>
      </c>
    </row>
    <row r="229" ht="13.5">
      <c r="A229" t="s">
        <v>4</v>
      </c>
    </row>
    <row r="230" ht="14.25" thickBot="1"/>
    <row r="231" spans="1:2" ht="13.5">
      <c r="A231" s="6" t="s">
        <v>5</v>
      </c>
      <c r="B231" s="6"/>
    </row>
    <row r="232" spans="1:2" ht="13.5">
      <c r="A232" s="3" t="s">
        <v>6</v>
      </c>
      <c r="B232" s="3">
        <v>0.984431122636325</v>
      </c>
    </row>
    <row r="233" spans="1:2" ht="13.5">
      <c r="A233" s="3" t="s">
        <v>7</v>
      </c>
      <c r="B233" s="3">
        <v>0.9691046352150153</v>
      </c>
    </row>
    <row r="234" spans="1:2" ht="13.5">
      <c r="A234" s="3" t="s">
        <v>8</v>
      </c>
      <c r="B234" s="3">
        <v>0.953656952822523</v>
      </c>
    </row>
    <row r="235" spans="1:2" ht="13.5">
      <c r="A235" s="3" t="s">
        <v>9</v>
      </c>
      <c r="B235" s="3">
        <v>1344.5514407491123</v>
      </c>
    </row>
    <row r="236" spans="1:2" ht="14.25" thickBot="1">
      <c r="A236" s="4" t="s">
        <v>10</v>
      </c>
      <c r="B236" s="4">
        <v>10</v>
      </c>
    </row>
    <row r="238" ht="14.25" thickBot="1">
      <c r="A238" t="s">
        <v>11</v>
      </c>
    </row>
    <row r="239" spans="1:6" ht="13.5">
      <c r="A239" s="5"/>
      <c r="B239" s="5" t="s">
        <v>16</v>
      </c>
      <c r="C239" s="5" t="s">
        <v>17</v>
      </c>
      <c r="D239" s="5" t="s">
        <v>18</v>
      </c>
      <c r="E239" s="5" t="s">
        <v>19</v>
      </c>
      <c r="F239" s="5" t="s">
        <v>20</v>
      </c>
    </row>
    <row r="240" spans="1:6" ht="13.5">
      <c r="A240" s="3" t="s">
        <v>12</v>
      </c>
      <c r="B240" s="3">
        <v>3</v>
      </c>
      <c r="C240" s="3">
        <v>340238487.1550774</v>
      </c>
      <c r="D240" s="3">
        <v>113412829.05169247</v>
      </c>
      <c r="E240" s="3">
        <v>62.73462973876304</v>
      </c>
      <c r="F240" s="3">
        <v>6.37580709082592E-05</v>
      </c>
    </row>
    <row r="241" spans="1:6" ht="13.5">
      <c r="A241" s="3" t="s">
        <v>13</v>
      </c>
      <c r="B241" s="3">
        <v>6</v>
      </c>
      <c r="C241" s="3">
        <v>10846911.460923081</v>
      </c>
      <c r="D241" s="3">
        <v>1807818.5768205135</v>
      </c>
      <c r="E241" s="3"/>
      <c r="F241" s="3"/>
    </row>
    <row r="242" spans="1:6" ht="14.25" thickBot="1">
      <c r="A242" s="4" t="s">
        <v>14</v>
      </c>
      <c r="B242" s="4">
        <v>9</v>
      </c>
      <c r="C242" s="4">
        <v>351085398.6160005</v>
      </c>
      <c r="D242" s="4"/>
      <c r="E242" s="4"/>
      <c r="F242" s="4"/>
    </row>
    <row r="243" ht="14.25" thickBot="1"/>
    <row r="244" spans="1:9" ht="13.5">
      <c r="A244" s="5"/>
      <c r="B244" s="5" t="s">
        <v>21</v>
      </c>
      <c r="C244" s="5" t="s">
        <v>9</v>
      </c>
      <c r="D244" s="5" t="s">
        <v>22</v>
      </c>
      <c r="E244" s="5" t="s">
        <v>23</v>
      </c>
      <c r="F244" s="5" t="s">
        <v>24</v>
      </c>
      <c r="G244" s="5" t="s">
        <v>25</v>
      </c>
      <c r="H244" s="5" t="s">
        <v>26</v>
      </c>
      <c r="I244" s="5" t="s">
        <v>27</v>
      </c>
    </row>
    <row r="245" spans="1:9" ht="13.5">
      <c r="A245" s="3" t="s">
        <v>15</v>
      </c>
      <c r="B245" s="3">
        <v>132379.67656113397</v>
      </c>
      <c r="C245" s="3">
        <v>42662.48923176702</v>
      </c>
      <c r="D245" s="3">
        <v>3.102952475228811</v>
      </c>
      <c r="E245" s="3">
        <v>0.02103706999306404</v>
      </c>
      <c r="F245" s="3">
        <v>27988.249718104722</v>
      </c>
      <c r="G245" s="3">
        <v>236771.1034041632</v>
      </c>
      <c r="H245" s="3">
        <v>27988.249718104722</v>
      </c>
      <c r="I245" s="3">
        <v>236771.1034041632</v>
      </c>
    </row>
    <row r="246" spans="1:9" ht="13.5">
      <c r="A246" s="3" t="s">
        <v>28</v>
      </c>
      <c r="B246" s="3">
        <v>0.3089192780271963</v>
      </c>
      <c r="C246" s="3">
        <v>0.08063499975027355</v>
      </c>
      <c r="D246" s="3">
        <v>3.8310817757043316</v>
      </c>
      <c r="E246" s="3">
        <v>0.00864825365869322</v>
      </c>
      <c r="F246" s="3">
        <v>0.11161239722872404</v>
      </c>
      <c r="G246" s="3">
        <v>0.5062261588256686</v>
      </c>
      <c r="H246" s="3">
        <v>0.11161239722872404</v>
      </c>
      <c r="I246" s="3">
        <v>0.5062261588256686</v>
      </c>
    </row>
    <row r="247" spans="1:9" ht="13.5">
      <c r="A247" s="3" t="s">
        <v>30</v>
      </c>
      <c r="B247" s="3">
        <v>-1417.0194509840057</v>
      </c>
      <c r="C247" s="3">
        <v>1138.1933353686104</v>
      </c>
      <c r="D247" s="3">
        <v>-1.2449725428458038</v>
      </c>
      <c r="E247" s="3">
        <v>0.2595606581591924</v>
      </c>
      <c r="F247" s="3">
        <v>-4202.080248933945</v>
      </c>
      <c r="G247" s="3">
        <v>1368.0413469659334</v>
      </c>
      <c r="H247" s="3">
        <v>-4202.080248933945</v>
      </c>
      <c r="I247" s="3">
        <v>1368.0413469659334</v>
      </c>
    </row>
    <row r="248" spans="1:9" ht="14.25" thickBot="1">
      <c r="A248" s="4" t="s">
        <v>35</v>
      </c>
      <c r="B248" s="4">
        <v>-184.96491758002196</v>
      </c>
      <c r="C248" s="4">
        <v>615.1150263277723</v>
      </c>
      <c r="D248" s="4">
        <v>-0.3006997222686297</v>
      </c>
      <c r="E248" s="4">
        <v>0.773790865160263</v>
      </c>
      <c r="F248" s="4">
        <v>-1690.0982660375716</v>
      </c>
      <c r="G248" s="4">
        <v>1320.1684308775275</v>
      </c>
      <c r="H248" s="4">
        <v>-1690.0982660375716</v>
      </c>
      <c r="I248" s="4">
        <v>1320.1684308775275</v>
      </c>
    </row>
    <row r="253" ht="13.5">
      <c r="A253" t="s">
        <v>38</v>
      </c>
    </row>
    <row r="255" ht="13.5">
      <c r="A255" t="s">
        <v>39</v>
      </c>
    </row>
    <row r="256" ht="13.5">
      <c r="A256" t="s">
        <v>40</v>
      </c>
    </row>
    <row r="257" ht="13.5">
      <c r="A257" t="s">
        <v>41</v>
      </c>
    </row>
    <row r="258" ht="13.5">
      <c r="A258" t="s">
        <v>42</v>
      </c>
    </row>
    <row r="259" ht="13.5">
      <c r="A259" t="s">
        <v>43</v>
      </c>
    </row>
    <row r="260" ht="13.5">
      <c r="A260" t="s">
        <v>58</v>
      </c>
    </row>
    <row r="261" ht="13.5">
      <c r="A261" t="s">
        <v>44</v>
      </c>
    </row>
    <row r="262" ht="13.5">
      <c r="A262" t="s">
        <v>45</v>
      </c>
    </row>
    <row r="263" ht="13.5">
      <c r="A263" t="s">
        <v>46</v>
      </c>
    </row>
    <row r="264" ht="13.5">
      <c r="A264" t="s">
        <v>47</v>
      </c>
    </row>
    <row r="267" ht="13.5">
      <c r="A267" t="s">
        <v>48</v>
      </c>
    </row>
    <row r="269" ht="13.5">
      <c r="A269" t="s">
        <v>49</v>
      </c>
    </row>
    <row r="270" ht="13.5">
      <c r="A270" t="s">
        <v>50</v>
      </c>
    </row>
    <row r="271" ht="13.5">
      <c r="A271" t="s">
        <v>51</v>
      </c>
    </row>
    <row r="272" ht="13.5">
      <c r="A272" t="s">
        <v>52</v>
      </c>
    </row>
    <row r="273" ht="13.5">
      <c r="A273" t="s">
        <v>53</v>
      </c>
    </row>
    <row r="274" ht="13.5">
      <c r="A274" t="s">
        <v>54</v>
      </c>
    </row>
    <row r="275" ht="13.5">
      <c r="A275" t="s">
        <v>55</v>
      </c>
    </row>
    <row r="276" ht="13.5">
      <c r="A276" t="s">
        <v>47</v>
      </c>
    </row>
    <row r="279" ht="13.5">
      <c r="A279" t="s">
        <v>56</v>
      </c>
    </row>
    <row r="280" ht="13.5">
      <c r="A280" t="s">
        <v>57</v>
      </c>
    </row>
  </sheetData>
  <printOptions/>
  <pageMargins left="0.75" right="0.75" top="1" bottom="1" header="0.512" footer="0.51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University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Tanizaki</dc:creator>
  <cp:keywords/>
  <dc:description/>
  <cp:lastModifiedBy>Tanizaki</cp:lastModifiedBy>
  <cp:lastPrinted>2005-05-21T01:22:48Z</cp:lastPrinted>
  <dcterms:created xsi:type="dcterms:W3CDTF">2005-05-18T05:34:51Z</dcterms:created>
  <dcterms:modified xsi:type="dcterms:W3CDTF">2005-05-21T06:41:03Z</dcterms:modified>
  <cp:category/>
  <cp:version/>
  <cp:contentType/>
  <cp:contentStatus/>
</cp:coreProperties>
</file>