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<sst xmlns="http://schemas.openxmlformats.org/spreadsheetml/2006/main" count="7" uniqueCount="7">
  <si>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R</t>
  </si>
  <si>
    <t>N</t>
  </si>
  <si>
    <t>P</t>
  </si>
  <si>
    <t>G.R</t>
  </si>
  <si>
    <t>G.N</t>
  </si>
  <si>
    <t>G.P</t>
  </si>
  <si>
    <t>G.N-G.P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</si>
</sst>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0.000_ "/>
  </numFmts>
  <fonts count="22">
    <font>
      <sz val="11"/>
      <color theme="1"/>
      <name val="ＭＳ Ｐゴシック"/>
      <charset val="134"/>
      <scheme val="minor"/>
    </font>
    <font>
      <sz val="10"/>
      <color indexed="8"/>
      <name val="Times New Roman"/>
      <charset val="134"/>
    </font>
    <font>
      <sz val="10"/>
      <color indexed="8"/>
      <name val="Verdana"/>
      <charset val="134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right" vertical="top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GDP</a:t>
            </a:r>
            <a:r>
              <a:rPr altLang="en-US"/>
              <a:t>（実質と名目）</a:t>
            </a:r>
            <a:endParaRPr lang="en-US" altLang="ja-JP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Sheet1!$A$2:$A$29</c:f>
              <c:numCache>
                <c:formatCode>General</c:formatCode>
                <c:ptCount val="28"/>
                <c:pt idx="0" c:formatCode="General">
                  <c:v>1995</c:v>
                </c:pt>
                <c:pt idx="1" c:formatCode="General">
                  <c:v>1996</c:v>
                </c:pt>
                <c:pt idx="2" c:formatCode="General">
                  <c:v>1997</c:v>
                </c:pt>
                <c:pt idx="3" c:formatCode="General">
                  <c:v>1998</c:v>
                </c:pt>
                <c:pt idx="4" c:formatCode="General">
                  <c:v>1999</c:v>
                </c:pt>
                <c:pt idx="5" c:formatCode="General">
                  <c:v>2000</c:v>
                </c:pt>
                <c:pt idx="6" c:formatCode="General">
                  <c:v>2001</c:v>
                </c:pt>
                <c:pt idx="7" c:formatCode="General">
                  <c:v>2002</c:v>
                </c:pt>
                <c:pt idx="8" c:formatCode="General">
                  <c:v>2003</c:v>
                </c:pt>
                <c:pt idx="9" c:formatCode="General">
                  <c:v>2004</c:v>
                </c:pt>
                <c:pt idx="10" c:formatCode="General">
                  <c:v>2005</c:v>
                </c:pt>
                <c:pt idx="11" c:formatCode="General">
                  <c:v>2006</c:v>
                </c:pt>
                <c:pt idx="12" c:formatCode="General">
                  <c:v>2007</c:v>
                </c:pt>
                <c:pt idx="13" c:formatCode="General">
                  <c:v>2008</c:v>
                </c:pt>
                <c:pt idx="14" c:formatCode="General">
                  <c:v>2009</c:v>
                </c:pt>
                <c:pt idx="15" c:formatCode="General">
                  <c:v>2010</c:v>
                </c:pt>
                <c:pt idx="16" c:formatCode="General">
                  <c:v>2011</c:v>
                </c:pt>
                <c:pt idx="17" c:formatCode="General">
                  <c:v>2012</c:v>
                </c:pt>
                <c:pt idx="18" c:formatCode="General">
                  <c:v>2013</c:v>
                </c:pt>
                <c:pt idx="19" c:formatCode="General">
                  <c:v>2014</c:v>
                </c:pt>
                <c:pt idx="20" c:formatCode="General">
                  <c:v>2015</c:v>
                </c:pt>
                <c:pt idx="21" c:formatCode="General">
                  <c:v>2016</c:v>
                </c:pt>
                <c:pt idx="22" c:formatCode="General">
                  <c:v>2017</c:v>
                </c:pt>
                <c:pt idx="23" c:formatCode="General">
                  <c:v>2018</c:v>
                </c:pt>
                <c:pt idx="24" c:formatCode="General">
                  <c:v>2019</c:v>
                </c:pt>
                <c:pt idx="25" c:formatCode="General">
                  <c:v>2020</c:v>
                </c:pt>
                <c:pt idx="26" c:formatCode="General">
                  <c:v>2021</c:v>
                </c:pt>
                <c:pt idx="27" c:formatCode="General">
                  <c:v>2022</c:v>
                </c:pt>
              </c:numCache>
            </c:numRef>
          </c:cat>
          <c:val>
            <c:numRef>
              <c:f>Sheet1!$B$2:$B$29</c:f>
              <c:numCache>
                <c:formatCode>#,##0</c:formatCode>
                <c:ptCount val="28"/>
                <c:pt idx="0">
                  <c:v>458270.3</c:v>
                </c:pt>
                <c:pt idx="1">
                  <c:v>472631.9</c:v>
                </c:pt>
                <c:pt idx="2">
                  <c:v>477269.5</c:v>
                </c:pt>
                <c:pt idx="3">
                  <c:v>471206.6</c:v>
                </c:pt>
                <c:pt idx="4">
                  <c:v>469633.1</c:v>
                </c:pt>
                <c:pt idx="5">
                  <c:v>482616.8</c:v>
                </c:pt>
                <c:pt idx="6">
                  <c:v>484480.2</c:v>
                </c:pt>
                <c:pt idx="7">
                  <c:v>484683.5</c:v>
                </c:pt>
                <c:pt idx="8">
                  <c:v>492124</c:v>
                </c:pt>
                <c:pt idx="9">
                  <c:v>502882.4</c:v>
                </c:pt>
                <c:pt idx="10">
                  <c:v>511953.9</c:v>
                </c:pt>
                <c:pt idx="11">
                  <c:v>518979.7</c:v>
                </c:pt>
                <c:pt idx="12">
                  <c:v>526681.2</c:v>
                </c:pt>
                <c:pt idx="13">
                  <c:v>520233.1</c:v>
                </c:pt>
                <c:pt idx="14">
                  <c:v>490615</c:v>
                </c:pt>
                <c:pt idx="15">
                  <c:v>510720</c:v>
                </c:pt>
                <c:pt idx="16">
                  <c:v>510841.6</c:v>
                </c:pt>
                <c:pt idx="17">
                  <c:v>517864.4</c:v>
                </c:pt>
                <c:pt idx="18">
                  <c:v>528248.1</c:v>
                </c:pt>
                <c:pt idx="19">
                  <c:v>529812.8</c:v>
                </c:pt>
                <c:pt idx="20">
                  <c:v>538081.2</c:v>
                </c:pt>
                <c:pt idx="21">
                  <c:v>542137.4</c:v>
                </c:pt>
                <c:pt idx="22">
                  <c:v>551220</c:v>
                </c:pt>
                <c:pt idx="23">
                  <c:v>554766.5</c:v>
                </c:pt>
                <c:pt idx="24">
                  <c:v>552535.4</c:v>
                </c:pt>
                <c:pt idx="25">
                  <c:v>529621.1</c:v>
                </c:pt>
                <c:pt idx="26">
                  <c:v>543175.8</c:v>
                </c:pt>
                <c:pt idx="27">
                  <c:v>548361.7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Sheet1!$A$2:$A$29</c:f>
              <c:numCache>
                <c:formatCode>General</c:formatCode>
                <c:ptCount val="28"/>
                <c:pt idx="0" c:formatCode="General">
                  <c:v>1995</c:v>
                </c:pt>
                <c:pt idx="1" c:formatCode="General">
                  <c:v>1996</c:v>
                </c:pt>
                <c:pt idx="2" c:formatCode="General">
                  <c:v>1997</c:v>
                </c:pt>
                <c:pt idx="3" c:formatCode="General">
                  <c:v>1998</c:v>
                </c:pt>
                <c:pt idx="4" c:formatCode="General">
                  <c:v>1999</c:v>
                </c:pt>
                <c:pt idx="5" c:formatCode="General">
                  <c:v>2000</c:v>
                </c:pt>
                <c:pt idx="6" c:formatCode="General">
                  <c:v>2001</c:v>
                </c:pt>
                <c:pt idx="7" c:formatCode="General">
                  <c:v>2002</c:v>
                </c:pt>
                <c:pt idx="8" c:formatCode="General">
                  <c:v>2003</c:v>
                </c:pt>
                <c:pt idx="9" c:formatCode="General">
                  <c:v>2004</c:v>
                </c:pt>
                <c:pt idx="10" c:formatCode="General">
                  <c:v>2005</c:v>
                </c:pt>
                <c:pt idx="11" c:formatCode="General">
                  <c:v>2006</c:v>
                </c:pt>
                <c:pt idx="12" c:formatCode="General">
                  <c:v>2007</c:v>
                </c:pt>
                <c:pt idx="13" c:formatCode="General">
                  <c:v>2008</c:v>
                </c:pt>
                <c:pt idx="14" c:formatCode="General">
                  <c:v>2009</c:v>
                </c:pt>
                <c:pt idx="15" c:formatCode="General">
                  <c:v>2010</c:v>
                </c:pt>
                <c:pt idx="16" c:formatCode="General">
                  <c:v>2011</c:v>
                </c:pt>
                <c:pt idx="17" c:formatCode="General">
                  <c:v>2012</c:v>
                </c:pt>
                <c:pt idx="18" c:formatCode="General">
                  <c:v>2013</c:v>
                </c:pt>
                <c:pt idx="19" c:formatCode="General">
                  <c:v>2014</c:v>
                </c:pt>
                <c:pt idx="20" c:formatCode="General">
                  <c:v>2015</c:v>
                </c:pt>
                <c:pt idx="21" c:formatCode="General">
                  <c:v>2016</c:v>
                </c:pt>
                <c:pt idx="22" c:formatCode="General">
                  <c:v>2017</c:v>
                </c:pt>
                <c:pt idx="23" c:formatCode="General">
                  <c:v>2018</c:v>
                </c:pt>
                <c:pt idx="24" c:formatCode="General">
                  <c:v>2019</c:v>
                </c:pt>
                <c:pt idx="25" c:formatCode="General">
                  <c:v>2020</c:v>
                </c:pt>
                <c:pt idx="26" c:formatCode="General">
                  <c:v>2021</c:v>
                </c:pt>
                <c:pt idx="27" c:formatCode="General">
                  <c:v>2022</c:v>
                </c:pt>
              </c:numCache>
            </c:numRef>
          </c:cat>
          <c:val>
            <c:numRef>
              <c:f>Sheet1!$C$2:$C$29</c:f>
              <c:numCache>
                <c:formatCode>#,##0</c:formatCode>
                <c:ptCount val="28"/>
                <c:pt idx="0">
                  <c:v>521613.5</c:v>
                </c:pt>
                <c:pt idx="1">
                  <c:v>535562.1</c:v>
                </c:pt>
                <c:pt idx="2">
                  <c:v>543545.4</c:v>
                </c:pt>
                <c:pt idx="3">
                  <c:v>536497.4</c:v>
                </c:pt>
                <c:pt idx="4">
                  <c:v>528069.9</c:v>
                </c:pt>
                <c:pt idx="5">
                  <c:v>535417.7</c:v>
                </c:pt>
                <c:pt idx="6">
                  <c:v>531653.9</c:v>
                </c:pt>
                <c:pt idx="7">
                  <c:v>524478.7</c:v>
                </c:pt>
                <c:pt idx="8">
                  <c:v>523968.6</c:v>
                </c:pt>
                <c:pt idx="9">
                  <c:v>529400.9</c:v>
                </c:pt>
                <c:pt idx="10">
                  <c:v>532515.6</c:v>
                </c:pt>
                <c:pt idx="11">
                  <c:v>535170.2</c:v>
                </c:pt>
                <c:pt idx="12">
                  <c:v>539281.7</c:v>
                </c:pt>
                <c:pt idx="13">
                  <c:v>527823.8</c:v>
                </c:pt>
                <c:pt idx="14">
                  <c:v>494938.4</c:v>
                </c:pt>
                <c:pt idx="15">
                  <c:v>505530.6</c:v>
                </c:pt>
                <c:pt idx="16">
                  <c:v>497448.9</c:v>
                </c:pt>
                <c:pt idx="17">
                  <c:v>500474.7</c:v>
                </c:pt>
                <c:pt idx="18">
                  <c:v>508700.6</c:v>
                </c:pt>
                <c:pt idx="19">
                  <c:v>518811</c:v>
                </c:pt>
                <c:pt idx="20">
                  <c:v>538032.3</c:v>
                </c:pt>
                <c:pt idx="21">
                  <c:v>544364.6</c:v>
                </c:pt>
                <c:pt idx="22">
                  <c:v>553073</c:v>
                </c:pt>
                <c:pt idx="23">
                  <c:v>556630.1</c:v>
                </c:pt>
                <c:pt idx="24">
                  <c:v>557910.8</c:v>
                </c:pt>
                <c:pt idx="25">
                  <c:v>539808.2</c:v>
                </c:pt>
                <c:pt idx="26">
                  <c:v>552571.4</c:v>
                </c:pt>
                <c:pt idx="27">
                  <c:v>559710.1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52083999"/>
        <c:axId val="617200995"/>
      </c:lineChart>
      <c:catAx>
        <c:axId val="2520839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17200995"/>
        <c:crosses val="autoZero"/>
        <c:auto val="1"/>
        <c:lblAlgn val="ctr"/>
        <c:lblOffset val="100"/>
        <c:noMultiLvlLbl val="0"/>
      </c:catAx>
      <c:valAx>
        <c:axId val="6172009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208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実質</a:t>
            </a:r>
            <a:r>
              <a:rPr lang="en-US" altLang="ja-JP"/>
              <a:t>GDP</a:t>
            </a:r>
            <a:r>
              <a:rPr altLang="en-US"/>
              <a:t>成長率，名目</a:t>
            </a:r>
            <a:r>
              <a:rPr lang="en-US" altLang="ja-JP"/>
              <a:t>GDP</a:t>
            </a:r>
            <a:r>
              <a:rPr altLang="en-US"/>
              <a:t>成長率，物価上昇率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G.R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Sheet1!$A$2:$A$29</c:f>
              <c:numCache>
                <c:formatCode>General</c:formatCode>
                <c:ptCount val="28"/>
                <c:pt idx="0" c:formatCode="General">
                  <c:v>1995</c:v>
                </c:pt>
                <c:pt idx="1" c:formatCode="General">
                  <c:v>1996</c:v>
                </c:pt>
                <c:pt idx="2" c:formatCode="General">
                  <c:v>1997</c:v>
                </c:pt>
                <c:pt idx="3" c:formatCode="General">
                  <c:v>1998</c:v>
                </c:pt>
                <c:pt idx="4" c:formatCode="General">
                  <c:v>1999</c:v>
                </c:pt>
                <c:pt idx="5" c:formatCode="General">
                  <c:v>2000</c:v>
                </c:pt>
                <c:pt idx="6" c:formatCode="General">
                  <c:v>2001</c:v>
                </c:pt>
                <c:pt idx="7" c:formatCode="General">
                  <c:v>2002</c:v>
                </c:pt>
                <c:pt idx="8" c:formatCode="General">
                  <c:v>2003</c:v>
                </c:pt>
                <c:pt idx="9" c:formatCode="General">
                  <c:v>2004</c:v>
                </c:pt>
                <c:pt idx="10" c:formatCode="General">
                  <c:v>2005</c:v>
                </c:pt>
                <c:pt idx="11" c:formatCode="General">
                  <c:v>2006</c:v>
                </c:pt>
                <c:pt idx="12" c:formatCode="General">
                  <c:v>2007</c:v>
                </c:pt>
                <c:pt idx="13" c:formatCode="General">
                  <c:v>2008</c:v>
                </c:pt>
                <c:pt idx="14" c:formatCode="General">
                  <c:v>2009</c:v>
                </c:pt>
                <c:pt idx="15" c:formatCode="General">
                  <c:v>2010</c:v>
                </c:pt>
                <c:pt idx="16" c:formatCode="General">
                  <c:v>2011</c:v>
                </c:pt>
                <c:pt idx="17" c:formatCode="General">
                  <c:v>2012</c:v>
                </c:pt>
                <c:pt idx="18" c:formatCode="General">
                  <c:v>2013</c:v>
                </c:pt>
                <c:pt idx="19" c:formatCode="General">
                  <c:v>2014</c:v>
                </c:pt>
                <c:pt idx="20" c:formatCode="General">
                  <c:v>2015</c:v>
                </c:pt>
                <c:pt idx="21" c:formatCode="General">
                  <c:v>2016</c:v>
                </c:pt>
                <c:pt idx="22" c:formatCode="General">
                  <c:v>2017</c:v>
                </c:pt>
                <c:pt idx="23" c:formatCode="General">
                  <c:v>2018</c:v>
                </c:pt>
                <c:pt idx="24" c:formatCode="General">
                  <c:v>2019</c:v>
                </c:pt>
                <c:pt idx="25" c:formatCode="General">
                  <c:v>2020</c:v>
                </c:pt>
                <c:pt idx="26" c:formatCode="General">
                  <c:v>2021</c:v>
                </c:pt>
                <c:pt idx="27" c:formatCode="General">
                  <c:v>2022</c:v>
                </c:pt>
              </c:numCache>
            </c:numRef>
          </c:cat>
          <c:val>
            <c:numRef>
              <c:f>Sheet1!$E$2:$E$29</c:f>
              <c:numCache>
                <c:formatCode>0.000_ </c:formatCode>
                <c:ptCount val="28"/>
                <c:pt idx="1">
                  <c:v>3.13387099273072</c:v>
                </c:pt>
                <c:pt idx="2">
                  <c:v>0.981228732127471</c:v>
                </c:pt>
                <c:pt idx="3">
                  <c:v>-1.27033049461573</c:v>
                </c:pt>
                <c:pt idx="4">
                  <c:v>-0.33392995768735</c:v>
                </c:pt>
                <c:pt idx="5">
                  <c:v>2.76464755146092</c:v>
                </c:pt>
                <c:pt idx="6">
                  <c:v>0.386103426155083</c:v>
                </c:pt>
                <c:pt idx="7">
                  <c:v>0.041962499189851</c:v>
                </c:pt>
                <c:pt idx="8">
                  <c:v>1.53512549942385</c:v>
                </c:pt>
                <c:pt idx="9">
                  <c:v>2.18611569441848</c:v>
                </c:pt>
                <c:pt idx="10">
                  <c:v>1.80390087225164</c:v>
                </c:pt>
                <c:pt idx="11">
                  <c:v>1.37235012761891</c:v>
                </c:pt>
                <c:pt idx="12">
                  <c:v>1.48396941152032</c:v>
                </c:pt>
                <c:pt idx="13">
                  <c:v>-1.22428900063264</c:v>
                </c:pt>
                <c:pt idx="14">
                  <c:v>-5.69323635885529</c:v>
                </c:pt>
                <c:pt idx="15">
                  <c:v>4.09791791934613</c:v>
                </c:pt>
                <c:pt idx="16">
                  <c:v>0.0238095238095192</c:v>
                </c:pt>
                <c:pt idx="17">
                  <c:v>1.37475099913555</c:v>
                </c:pt>
                <c:pt idx="18">
                  <c:v>2.00510017680303</c:v>
                </c:pt>
                <c:pt idx="19">
                  <c:v>0.29620551403783</c:v>
                </c:pt>
                <c:pt idx="20">
                  <c:v>1.56062669682573</c:v>
                </c:pt>
                <c:pt idx="21">
                  <c:v>0.753826745851754</c:v>
                </c:pt>
                <c:pt idx="22">
                  <c:v>1.67533175169246</c:v>
                </c:pt>
                <c:pt idx="23">
                  <c:v>0.643391023547767</c:v>
                </c:pt>
                <c:pt idx="24">
                  <c:v>-0.402169200916057</c:v>
                </c:pt>
                <c:pt idx="25">
                  <c:v>-4.14711889953115</c:v>
                </c:pt>
                <c:pt idx="26">
                  <c:v>2.55932023856302</c:v>
                </c:pt>
                <c:pt idx="27">
                  <c:v>0.954736937838524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Sheet1!$F$1</c:f>
              <c:strCache>
                <c:ptCount val="1"/>
                <c:pt idx="0">
                  <c:v>G.N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numRef>
              <c:f>Sheet1!$A$2:$A$29</c:f>
              <c:numCache>
                <c:formatCode>General</c:formatCode>
                <c:ptCount val="28"/>
                <c:pt idx="0" c:formatCode="General">
                  <c:v>1995</c:v>
                </c:pt>
                <c:pt idx="1" c:formatCode="General">
                  <c:v>1996</c:v>
                </c:pt>
                <c:pt idx="2" c:formatCode="General">
                  <c:v>1997</c:v>
                </c:pt>
                <c:pt idx="3" c:formatCode="General">
                  <c:v>1998</c:v>
                </c:pt>
                <c:pt idx="4" c:formatCode="General">
                  <c:v>1999</c:v>
                </c:pt>
                <c:pt idx="5" c:formatCode="General">
                  <c:v>2000</c:v>
                </c:pt>
                <c:pt idx="6" c:formatCode="General">
                  <c:v>2001</c:v>
                </c:pt>
                <c:pt idx="7" c:formatCode="General">
                  <c:v>2002</c:v>
                </c:pt>
                <c:pt idx="8" c:formatCode="General">
                  <c:v>2003</c:v>
                </c:pt>
                <c:pt idx="9" c:formatCode="General">
                  <c:v>2004</c:v>
                </c:pt>
                <c:pt idx="10" c:formatCode="General">
                  <c:v>2005</c:v>
                </c:pt>
                <c:pt idx="11" c:formatCode="General">
                  <c:v>2006</c:v>
                </c:pt>
                <c:pt idx="12" c:formatCode="General">
                  <c:v>2007</c:v>
                </c:pt>
                <c:pt idx="13" c:formatCode="General">
                  <c:v>2008</c:v>
                </c:pt>
                <c:pt idx="14" c:formatCode="General">
                  <c:v>2009</c:v>
                </c:pt>
                <c:pt idx="15" c:formatCode="General">
                  <c:v>2010</c:v>
                </c:pt>
                <c:pt idx="16" c:formatCode="General">
                  <c:v>2011</c:v>
                </c:pt>
                <c:pt idx="17" c:formatCode="General">
                  <c:v>2012</c:v>
                </c:pt>
                <c:pt idx="18" c:formatCode="General">
                  <c:v>2013</c:v>
                </c:pt>
                <c:pt idx="19" c:formatCode="General">
                  <c:v>2014</c:v>
                </c:pt>
                <c:pt idx="20" c:formatCode="General">
                  <c:v>2015</c:v>
                </c:pt>
                <c:pt idx="21" c:formatCode="General">
                  <c:v>2016</c:v>
                </c:pt>
                <c:pt idx="22" c:formatCode="General">
                  <c:v>2017</c:v>
                </c:pt>
                <c:pt idx="23" c:formatCode="General">
                  <c:v>2018</c:v>
                </c:pt>
                <c:pt idx="24" c:formatCode="General">
                  <c:v>2019</c:v>
                </c:pt>
                <c:pt idx="25" c:formatCode="General">
                  <c:v>2020</c:v>
                </c:pt>
                <c:pt idx="26" c:formatCode="General">
                  <c:v>2021</c:v>
                </c:pt>
                <c:pt idx="27" c:formatCode="General">
                  <c:v>2022</c:v>
                </c:pt>
              </c:numCache>
            </c:numRef>
          </c:cat>
          <c:val>
            <c:numRef>
              <c:f>Sheet1!$F$2:$F$29</c:f>
              <c:numCache>
                <c:formatCode>0.000_ </c:formatCode>
                <c:ptCount val="28"/>
                <c:pt idx="1">
                  <c:v>2.67412557382046</c:v>
                </c:pt>
                <c:pt idx="2">
                  <c:v>1.49063946085805</c:v>
                </c:pt>
                <c:pt idx="3">
                  <c:v>-1.29667181435074</c:v>
                </c:pt>
                <c:pt idx="4">
                  <c:v>-1.57083706277048</c:v>
                </c:pt>
                <c:pt idx="5">
                  <c:v>1.39144457959068</c:v>
                </c:pt>
                <c:pt idx="6">
                  <c:v>-0.702965180269522</c:v>
                </c:pt>
                <c:pt idx="7">
                  <c:v>-1.34959980543735</c:v>
                </c:pt>
                <c:pt idx="8">
                  <c:v>-0.0972584777989987</c:v>
                </c:pt>
                <c:pt idx="9">
                  <c:v>1.03676059977641</c:v>
                </c:pt>
                <c:pt idx="10">
                  <c:v>0.588344296354606</c:v>
                </c:pt>
                <c:pt idx="11">
                  <c:v>0.498501827927666</c:v>
                </c:pt>
                <c:pt idx="12">
                  <c:v>0.768260265612697</c:v>
                </c:pt>
                <c:pt idx="13">
                  <c:v>-2.12465952395564</c:v>
                </c:pt>
                <c:pt idx="14">
                  <c:v>-6.2303746060712</c:v>
                </c:pt>
                <c:pt idx="15">
                  <c:v>2.14010470797981</c:v>
                </c:pt>
                <c:pt idx="16">
                  <c:v>-1.59865693590061</c:v>
                </c:pt>
                <c:pt idx="17">
                  <c:v>0.608263481937539</c:v>
                </c:pt>
                <c:pt idx="18">
                  <c:v>1.6436195476015</c:v>
                </c:pt>
                <c:pt idx="19">
                  <c:v>1.98749519855098</c:v>
                </c:pt>
                <c:pt idx="20">
                  <c:v>3.7048751857613</c:v>
                </c:pt>
                <c:pt idx="21">
                  <c:v>1.17693677498543</c:v>
                </c:pt>
                <c:pt idx="22">
                  <c:v>1.59973664709278</c:v>
                </c:pt>
                <c:pt idx="23">
                  <c:v>0.643151988977943</c:v>
                </c:pt>
                <c:pt idx="24">
                  <c:v>0.230080981966313</c:v>
                </c:pt>
                <c:pt idx="25">
                  <c:v>-3.24471223715334</c:v>
                </c:pt>
                <c:pt idx="26">
                  <c:v>2.36439535375714</c:v>
                </c:pt>
                <c:pt idx="27">
                  <c:v>1.2919054442557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Sheet1!$G$1</c:f>
              <c:strCache>
                <c:ptCount val="1"/>
                <c:pt idx="0">
                  <c:v>G.P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Sheet1!$A$2:$A$29</c:f>
              <c:numCache>
                <c:formatCode>General</c:formatCode>
                <c:ptCount val="28"/>
                <c:pt idx="0" c:formatCode="General">
                  <c:v>1995</c:v>
                </c:pt>
                <c:pt idx="1" c:formatCode="General">
                  <c:v>1996</c:v>
                </c:pt>
                <c:pt idx="2" c:formatCode="General">
                  <c:v>1997</c:v>
                </c:pt>
                <c:pt idx="3" c:formatCode="General">
                  <c:v>1998</c:v>
                </c:pt>
                <c:pt idx="4" c:formatCode="General">
                  <c:v>1999</c:v>
                </c:pt>
                <c:pt idx="5" c:formatCode="General">
                  <c:v>2000</c:v>
                </c:pt>
                <c:pt idx="6" c:formatCode="General">
                  <c:v>2001</c:v>
                </c:pt>
                <c:pt idx="7" c:formatCode="General">
                  <c:v>2002</c:v>
                </c:pt>
                <c:pt idx="8" c:formatCode="General">
                  <c:v>2003</c:v>
                </c:pt>
                <c:pt idx="9" c:formatCode="General">
                  <c:v>2004</c:v>
                </c:pt>
                <c:pt idx="10" c:formatCode="General">
                  <c:v>2005</c:v>
                </c:pt>
                <c:pt idx="11" c:formatCode="General">
                  <c:v>2006</c:v>
                </c:pt>
                <c:pt idx="12" c:formatCode="General">
                  <c:v>2007</c:v>
                </c:pt>
                <c:pt idx="13" c:formatCode="General">
                  <c:v>2008</c:v>
                </c:pt>
                <c:pt idx="14" c:formatCode="General">
                  <c:v>2009</c:v>
                </c:pt>
                <c:pt idx="15" c:formatCode="General">
                  <c:v>2010</c:v>
                </c:pt>
                <c:pt idx="16" c:formatCode="General">
                  <c:v>2011</c:v>
                </c:pt>
                <c:pt idx="17" c:formatCode="General">
                  <c:v>2012</c:v>
                </c:pt>
                <c:pt idx="18" c:formatCode="General">
                  <c:v>2013</c:v>
                </c:pt>
                <c:pt idx="19" c:formatCode="General">
                  <c:v>2014</c:v>
                </c:pt>
                <c:pt idx="20" c:formatCode="General">
                  <c:v>2015</c:v>
                </c:pt>
                <c:pt idx="21" c:formatCode="General">
                  <c:v>2016</c:v>
                </c:pt>
                <c:pt idx="22" c:formatCode="General">
                  <c:v>2017</c:v>
                </c:pt>
                <c:pt idx="23" c:formatCode="General">
                  <c:v>2018</c:v>
                </c:pt>
                <c:pt idx="24" c:formatCode="General">
                  <c:v>2019</c:v>
                </c:pt>
                <c:pt idx="25" c:formatCode="General">
                  <c:v>2020</c:v>
                </c:pt>
                <c:pt idx="26" c:formatCode="General">
                  <c:v>2021</c:v>
                </c:pt>
                <c:pt idx="27" c:formatCode="General">
                  <c:v>2022</c:v>
                </c:pt>
              </c:numCache>
            </c:numRef>
          </c:cat>
          <c:val>
            <c:numRef>
              <c:f>Sheet1!$G$2:$G$29</c:f>
              <c:numCache>
                <c:formatCode>0.000_ </c:formatCode>
                <c:ptCount val="28"/>
                <c:pt idx="1">
                  <c:v>-0.445775393170946</c:v>
                </c:pt>
                <c:pt idx="2">
                  <c:v>0.504460814278553</c:v>
                </c:pt>
                <c:pt idx="3">
                  <c:v>-0.0266802470493154</c:v>
                </c:pt>
                <c:pt idx="4">
                  <c:v>-1.24105134732212</c:v>
                </c:pt>
                <c:pt idx="5">
                  <c:v>-1.3362600900106</c:v>
                </c:pt>
                <c:pt idx="6">
                  <c:v>-1.08487984816119</c:v>
                </c:pt>
                <c:pt idx="7">
                  <c:v>-1.39097861523706</c:v>
                </c:pt>
                <c:pt idx="8">
                  <c:v>-1.6077037076515</c:v>
                </c:pt>
                <c:pt idx="9">
                  <c:v>-1.12476639984943</c:v>
                </c:pt>
                <c:pt idx="10">
                  <c:v>-1.19401768054288</c:v>
                </c:pt>
                <c:pt idx="11">
                  <c:v>-0.862018389226595</c:v>
                </c:pt>
                <c:pt idx="12">
                  <c:v>-0.705243547387675</c:v>
                </c:pt>
                <c:pt idx="13">
                  <c:v>-0.911530288381095</c:v>
                </c:pt>
                <c:pt idx="14">
                  <c:v>-0.569564924589952</c:v>
                </c:pt>
                <c:pt idx="15">
                  <c:v>-1.88074194998137</c:v>
                </c:pt>
                <c:pt idx="16">
                  <c:v>-1.62208025012675</c:v>
                </c:pt>
                <c:pt idx="17">
                  <c:v>-0.756093119483522</c:v>
                </c:pt>
                <c:pt idx="18">
                  <c:v>-0.354375054360015</c:v>
                </c:pt>
                <c:pt idx="19">
                  <c:v>1.68629478637298</c:v>
                </c:pt>
                <c:pt idx="20">
                  <c:v>2.11129899319791</c:v>
                </c:pt>
                <c:pt idx="21">
                  <c:v>0.419944376108871</c:v>
                </c:pt>
                <c:pt idx="22">
                  <c:v>-0.0743495037560405</c:v>
                </c:pt>
                <c:pt idx="23">
                  <c:v>-0.000237506474495477</c:v>
                </c:pt>
                <c:pt idx="24">
                  <c:v>0.63480316570127</c:v>
                </c:pt>
                <c:pt idx="25">
                  <c:v>0.9414497008514</c:v>
                </c:pt>
                <c:pt idx="26">
                  <c:v>-0.190060624770578</c:v>
                </c:pt>
                <c:pt idx="27">
                  <c:v>0.333979877164925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70869"/>
        <c:axId val="941162840"/>
      </c:lineChart>
      <c:catAx>
        <c:axId val="66477086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41162840"/>
        <c:crosses val="autoZero"/>
        <c:auto val="1"/>
        <c:lblAlgn val="ctr"/>
        <c:lblOffset val="100"/>
        <c:noMultiLvlLbl val="0"/>
      </c:catAx>
      <c:valAx>
        <c:axId val="94116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6477086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G.R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Sheet1!$A$2:$A$29</c:f>
              <c:numCache>
                <c:formatCode>General</c:formatCode>
                <c:ptCount val="28"/>
                <c:pt idx="0" c:formatCode="General">
                  <c:v>1995</c:v>
                </c:pt>
                <c:pt idx="1" c:formatCode="General">
                  <c:v>1996</c:v>
                </c:pt>
                <c:pt idx="2" c:formatCode="General">
                  <c:v>1997</c:v>
                </c:pt>
                <c:pt idx="3" c:formatCode="General">
                  <c:v>1998</c:v>
                </c:pt>
                <c:pt idx="4" c:formatCode="General">
                  <c:v>1999</c:v>
                </c:pt>
                <c:pt idx="5" c:formatCode="General">
                  <c:v>2000</c:v>
                </c:pt>
                <c:pt idx="6" c:formatCode="General">
                  <c:v>2001</c:v>
                </c:pt>
                <c:pt idx="7" c:formatCode="General">
                  <c:v>2002</c:v>
                </c:pt>
                <c:pt idx="8" c:formatCode="General">
                  <c:v>2003</c:v>
                </c:pt>
                <c:pt idx="9" c:formatCode="General">
                  <c:v>2004</c:v>
                </c:pt>
                <c:pt idx="10" c:formatCode="General">
                  <c:v>2005</c:v>
                </c:pt>
                <c:pt idx="11" c:formatCode="General">
                  <c:v>2006</c:v>
                </c:pt>
                <c:pt idx="12" c:formatCode="General">
                  <c:v>2007</c:v>
                </c:pt>
                <c:pt idx="13" c:formatCode="General">
                  <c:v>2008</c:v>
                </c:pt>
                <c:pt idx="14" c:formatCode="General">
                  <c:v>2009</c:v>
                </c:pt>
                <c:pt idx="15" c:formatCode="General">
                  <c:v>2010</c:v>
                </c:pt>
                <c:pt idx="16" c:formatCode="General">
                  <c:v>2011</c:v>
                </c:pt>
                <c:pt idx="17" c:formatCode="General">
                  <c:v>2012</c:v>
                </c:pt>
                <c:pt idx="18" c:formatCode="General">
                  <c:v>2013</c:v>
                </c:pt>
                <c:pt idx="19" c:formatCode="General">
                  <c:v>2014</c:v>
                </c:pt>
                <c:pt idx="20" c:formatCode="General">
                  <c:v>2015</c:v>
                </c:pt>
                <c:pt idx="21" c:formatCode="General">
                  <c:v>2016</c:v>
                </c:pt>
                <c:pt idx="22" c:formatCode="General">
                  <c:v>2017</c:v>
                </c:pt>
                <c:pt idx="23" c:formatCode="General">
                  <c:v>2018</c:v>
                </c:pt>
                <c:pt idx="24" c:formatCode="General">
                  <c:v>2019</c:v>
                </c:pt>
                <c:pt idx="25" c:formatCode="General">
                  <c:v>2020</c:v>
                </c:pt>
                <c:pt idx="26" c:formatCode="General">
                  <c:v>2021</c:v>
                </c:pt>
                <c:pt idx="27" c:formatCode="General">
                  <c:v>2022</c:v>
                </c:pt>
              </c:numCache>
            </c:numRef>
          </c:cat>
          <c:val>
            <c:numRef>
              <c:f>Sheet1!$E$2:$E$29</c:f>
              <c:numCache>
                <c:formatCode>0.000_ </c:formatCode>
                <c:ptCount val="28"/>
                <c:pt idx="1">
                  <c:v>3.13387099273072</c:v>
                </c:pt>
                <c:pt idx="2">
                  <c:v>0.981228732127471</c:v>
                </c:pt>
                <c:pt idx="3">
                  <c:v>-1.27033049461573</c:v>
                </c:pt>
                <c:pt idx="4">
                  <c:v>-0.33392995768735</c:v>
                </c:pt>
                <c:pt idx="5">
                  <c:v>2.76464755146092</c:v>
                </c:pt>
                <c:pt idx="6">
                  <c:v>0.386103426155083</c:v>
                </c:pt>
                <c:pt idx="7">
                  <c:v>0.041962499189851</c:v>
                </c:pt>
                <c:pt idx="8">
                  <c:v>1.53512549942385</c:v>
                </c:pt>
                <c:pt idx="9">
                  <c:v>2.18611569441848</c:v>
                </c:pt>
                <c:pt idx="10">
                  <c:v>1.80390087225164</c:v>
                </c:pt>
                <c:pt idx="11">
                  <c:v>1.37235012761891</c:v>
                </c:pt>
                <c:pt idx="12">
                  <c:v>1.48396941152032</c:v>
                </c:pt>
                <c:pt idx="13">
                  <c:v>-1.22428900063264</c:v>
                </c:pt>
                <c:pt idx="14">
                  <c:v>-5.69323635885529</c:v>
                </c:pt>
                <c:pt idx="15">
                  <c:v>4.09791791934613</c:v>
                </c:pt>
                <c:pt idx="16">
                  <c:v>0.0238095238095192</c:v>
                </c:pt>
                <c:pt idx="17">
                  <c:v>1.37475099913555</c:v>
                </c:pt>
                <c:pt idx="18">
                  <c:v>2.00510017680303</c:v>
                </c:pt>
                <c:pt idx="19">
                  <c:v>0.29620551403783</c:v>
                </c:pt>
                <c:pt idx="20">
                  <c:v>1.56062669682573</c:v>
                </c:pt>
                <c:pt idx="21">
                  <c:v>0.753826745851754</c:v>
                </c:pt>
                <c:pt idx="22">
                  <c:v>1.67533175169246</c:v>
                </c:pt>
                <c:pt idx="23">
                  <c:v>0.643391023547767</c:v>
                </c:pt>
                <c:pt idx="24">
                  <c:v>-0.402169200916057</c:v>
                </c:pt>
                <c:pt idx="25">
                  <c:v>-4.14711889953115</c:v>
                </c:pt>
                <c:pt idx="26">
                  <c:v>2.55932023856302</c:v>
                </c:pt>
                <c:pt idx="27">
                  <c:v>0.954736937838524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Sheet1!$H$1</c:f>
              <c:strCache>
                <c:ptCount val="1"/>
                <c:pt idx="0">
                  <c:v>G.N-G.P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numRef>
              <c:f>Sheet1!$A$2:$A$29</c:f>
              <c:numCache>
                <c:formatCode>General</c:formatCode>
                <c:ptCount val="28"/>
                <c:pt idx="0" c:formatCode="General">
                  <c:v>1995</c:v>
                </c:pt>
                <c:pt idx="1" c:formatCode="General">
                  <c:v>1996</c:v>
                </c:pt>
                <c:pt idx="2" c:formatCode="General">
                  <c:v>1997</c:v>
                </c:pt>
                <c:pt idx="3" c:formatCode="General">
                  <c:v>1998</c:v>
                </c:pt>
                <c:pt idx="4" c:formatCode="General">
                  <c:v>1999</c:v>
                </c:pt>
                <c:pt idx="5" c:formatCode="General">
                  <c:v>2000</c:v>
                </c:pt>
                <c:pt idx="6" c:formatCode="General">
                  <c:v>2001</c:v>
                </c:pt>
                <c:pt idx="7" c:formatCode="General">
                  <c:v>2002</c:v>
                </c:pt>
                <c:pt idx="8" c:formatCode="General">
                  <c:v>2003</c:v>
                </c:pt>
                <c:pt idx="9" c:formatCode="General">
                  <c:v>2004</c:v>
                </c:pt>
                <c:pt idx="10" c:formatCode="General">
                  <c:v>2005</c:v>
                </c:pt>
                <c:pt idx="11" c:formatCode="General">
                  <c:v>2006</c:v>
                </c:pt>
                <c:pt idx="12" c:formatCode="General">
                  <c:v>2007</c:v>
                </c:pt>
                <c:pt idx="13" c:formatCode="General">
                  <c:v>2008</c:v>
                </c:pt>
                <c:pt idx="14" c:formatCode="General">
                  <c:v>2009</c:v>
                </c:pt>
                <c:pt idx="15" c:formatCode="General">
                  <c:v>2010</c:v>
                </c:pt>
                <c:pt idx="16" c:formatCode="General">
                  <c:v>2011</c:v>
                </c:pt>
                <c:pt idx="17" c:formatCode="General">
                  <c:v>2012</c:v>
                </c:pt>
                <c:pt idx="18" c:formatCode="General">
                  <c:v>2013</c:v>
                </c:pt>
                <c:pt idx="19" c:formatCode="General">
                  <c:v>2014</c:v>
                </c:pt>
                <c:pt idx="20" c:formatCode="General">
                  <c:v>2015</c:v>
                </c:pt>
                <c:pt idx="21" c:formatCode="General">
                  <c:v>2016</c:v>
                </c:pt>
                <c:pt idx="22" c:formatCode="General">
                  <c:v>2017</c:v>
                </c:pt>
                <c:pt idx="23" c:formatCode="General">
                  <c:v>2018</c:v>
                </c:pt>
                <c:pt idx="24" c:formatCode="General">
                  <c:v>2019</c:v>
                </c:pt>
                <c:pt idx="25" c:formatCode="General">
                  <c:v>2020</c:v>
                </c:pt>
                <c:pt idx="26" c:formatCode="General">
                  <c:v>2021</c:v>
                </c:pt>
                <c:pt idx="27" c:formatCode="General">
                  <c:v>2022</c:v>
                </c:pt>
              </c:numCache>
            </c:numRef>
          </c:cat>
          <c:val>
            <c:numRef>
              <c:f>Sheet1!$H$2:$H$29</c:f>
              <c:numCache>
                <c:formatCode>0.000_ </c:formatCode>
                <c:ptCount val="28"/>
                <c:pt idx="1">
                  <c:v>3.1199009669914</c:v>
                </c:pt>
                <c:pt idx="2">
                  <c:v>0.986178646579496</c:v>
                </c:pt>
                <c:pt idx="3">
                  <c:v>-1.26999156730143</c:v>
                </c:pt>
                <c:pt idx="4">
                  <c:v>-0.32978571544836</c:v>
                </c:pt>
                <c:pt idx="5">
                  <c:v>2.72770466960129</c:v>
                </c:pt>
                <c:pt idx="6">
                  <c:v>0.381914667891666</c:v>
                </c:pt>
                <c:pt idx="7">
                  <c:v>0.0413788097997108</c:v>
                </c:pt>
                <c:pt idx="8">
                  <c:v>1.5104452298525</c:v>
                </c:pt>
                <c:pt idx="9">
                  <c:v>2.16152699962584</c:v>
                </c:pt>
                <c:pt idx="10">
                  <c:v>1.78236197689749</c:v>
                </c:pt>
                <c:pt idx="11">
                  <c:v>1.36052021715426</c:v>
                </c:pt>
                <c:pt idx="12">
                  <c:v>1.47350381300037</c:v>
                </c:pt>
                <c:pt idx="13">
                  <c:v>-1.21312923557455</c:v>
                </c:pt>
                <c:pt idx="14">
                  <c:v>-5.66080968148124</c:v>
                </c:pt>
                <c:pt idx="15">
                  <c:v>4.02084665796118</c:v>
                </c:pt>
                <c:pt idx="16">
                  <c:v>0.0234233142261477</c:v>
                </c:pt>
                <c:pt idx="17">
                  <c:v>1.36435660142106</c:v>
                </c:pt>
                <c:pt idx="18">
                  <c:v>1.99799460196151</c:v>
                </c:pt>
                <c:pt idx="19">
                  <c:v>0.301200412177997</c:v>
                </c:pt>
                <c:pt idx="20">
                  <c:v>1.59357619256339</c:v>
                </c:pt>
                <c:pt idx="21">
                  <c:v>0.756992398876558</c:v>
                </c:pt>
                <c:pt idx="22">
                  <c:v>1.67408615084882</c:v>
                </c:pt>
                <c:pt idx="23">
                  <c:v>0.643389495452438</c:v>
                </c:pt>
                <c:pt idx="24">
                  <c:v>-0.404722183734957</c:v>
                </c:pt>
                <c:pt idx="25">
                  <c:v>-4.18616193800474</c:v>
                </c:pt>
                <c:pt idx="26">
                  <c:v>2.55445597852772</c:v>
                </c:pt>
                <c:pt idx="27">
                  <c:v>0.957925567090777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614831"/>
        <c:axId val="238155648"/>
      </c:lineChart>
      <c:catAx>
        <c:axId val="851614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8155648"/>
        <c:crosses val="autoZero"/>
        <c:auto val="1"/>
        <c:lblAlgn val="ctr"/>
        <c:lblOffset val="100"/>
        <c:noMultiLvlLbl val="0"/>
      </c:catAx>
      <c:valAx>
        <c:axId val="23815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1614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422275</xdr:colOff>
      <xdr:row>5</xdr:row>
      <xdr:rowOff>111125</xdr:rowOff>
    </xdr:from>
    <xdr:to>
      <xdr:col>16</xdr:col>
      <xdr:colOff>146050</xdr:colOff>
      <xdr:row>21</xdr:row>
      <xdr:rowOff>111125</xdr:rowOff>
    </xdr:to>
    <xdr:graphicFrame>
      <xdr:nvGraphicFramePr>
        <xdr:cNvPr id="2" name="グラフ 1"/>
        <xdr:cNvGraphicFramePr/>
      </xdr:nvGraphicFramePr>
      <xdr:xfrm>
        <a:off x="6432550" y="968375"/>
        <a:ext cx="45243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469900</xdr:colOff>
      <xdr:row>13</xdr:row>
      <xdr:rowOff>120650</xdr:rowOff>
    </xdr:from>
    <xdr:to>
      <xdr:col>14</xdr:col>
      <xdr:colOff>288925</xdr:colOff>
      <xdr:row>29</xdr:row>
      <xdr:rowOff>120650</xdr:rowOff>
    </xdr:to>
    <xdr:graphicFrame>
      <xdr:nvGraphicFramePr>
        <xdr:cNvPr id="3" name="グラフ 2"/>
        <xdr:cNvGraphicFramePr/>
      </xdr:nvGraphicFramePr>
      <xdr:xfrm>
        <a:off x="5156200" y="23495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479425</xdr:colOff>
      <xdr:row>19</xdr:row>
      <xdr:rowOff>34925</xdr:rowOff>
    </xdr:from>
    <xdr:to>
      <xdr:col>20</xdr:col>
      <xdr:colOff>250825</xdr:colOff>
      <xdr:row>35</xdr:row>
      <xdr:rowOff>34925</xdr:rowOff>
    </xdr:to>
    <xdr:graphicFrame>
      <xdr:nvGraphicFramePr>
        <xdr:cNvPr id="4" name="グラフ 3"/>
        <xdr:cNvGraphicFramePr/>
      </xdr:nvGraphicFramePr>
      <xdr:xfrm>
        <a:off x="9232900" y="32924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B1" workbookViewId="0">
      <selection activeCell="Q20" sqref="Q20"/>
    </sheetView>
  </sheetViews>
  <sheetFormatPr defaultColWidth="9" defaultRowHeight="13.5" outlineLevelCol="7"/>
  <cols>
    <col min="4" max="4" width="9.375" customWidth="1"/>
    <col min="5" max="8" width="8.375" style="1" customWidth="1"/>
  </cols>
  <sheetData>
    <row r="1" spans="2:8"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4">
      <c r="A2" s="2">
        <v>1995</v>
      </c>
      <c r="B2" s="3">
        <v>458270.3</v>
      </c>
      <c r="C2" s="3">
        <v>521613.5</v>
      </c>
      <c r="D2" s="1">
        <f t="shared" ref="D2:D29" si="0">C2/B2</f>
        <v>1.13822235479803</v>
      </c>
    </row>
    <row r="3" spans="1:8">
      <c r="A3" s="2">
        <v>1996</v>
      </c>
      <c r="B3" s="3">
        <v>472631.9</v>
      </c>
      <c r="C3" s="3">
        <v>535562.1</v>
      </c>
      <c r="D3" s="1">
        <f t="shared" si="0"/>
        <v>1.13314843962077</v>
      </c>
      <c r="E3" s="1">
        <f t="shared" ref="E3:E29" si="1">100*(B3-B2)/B2</f>
        <v>3.13387099273072</v>
      </c>
      <c r="F3" s="1">
        <f t="shared" ref="F3:F29" si="2">100*(C3-C2)/C2</f>
        <v>2.67412557382046</v>
      </c>
      <c r="G3" s="1">
        <f t="shared" ref="G3:G29" si="3">100*(D3-D2)/D2</f>
        <v>-0.445775393170946</v>
      </c>
      <c r="H3" s="1">
        <f t="shared" ref="H3:H29" si="4">F3-G3</f>
        <v>3.1199009669914</v>
      </c>
    </row>
    <row r="4" spans="1:8">
      <c r="A4" s="2">
        <v>1997</v>
      </c>
      <c r="B4" s="3">
        <v>477269.5</v>
      </c>
      <c r="C4" s="3">
        <v>543545.4</v>
      </c>
      <c r="D4" s="1">
        <f t="shared" si="0"/>
        <v>1.13886472946627</v>
      </c>
      <c r="E4" s="1">
        <f t="shared" si="1"/>
        <v>0.981228732127471</v>
      </c>
      <c r="F4" s="1">
        <f t="shared" si="2"/>
        <v>1.49063946085805</v>
      </c>
      <c r="G4" s="1">
        <f t="shared" si="3"/>
        <v>0.504460814278553</v>
      </c>
      <c r="H4" s="1">
        <f t="shared" si="4"/>
        <v>0.986178646579496</v>
      </c>
    </row>
    <row r="5" spans="1:8">
      <c r="A5" s="2">
        <v>1998</v>
      </c>
      <c r="B5" s="3">
        <v>471206.6</v>
      </c>
      <c r="C5" s="3">
        <v>536497.4</v>
      </c>
      <c r="D5" s="1">
        <f t="shared" si="0"/>
        <v>1.13856087754289</v>
      </c>
      <c r="E5" s="1">
        <f t="shared" si="1"/>
        <v>-1.27033049461573</v>
      </c>
      <c r="F5" s="1">
        <f t="shared" si="2"/>
        <v>-1.29667181435074</v>
      </c>
      <c r="G5" s="1">
        <f t="shared" si="3"/>
        <v>-0.0266802470493154</v>
      </c>
      <c r="H5" s="1">
        <f t="shared" si="4"/>
        <v>-1.26999156730143</v>
      </c>
    </row>
    <row r="6" spans="1:8">
      <c r="A6" s="2">
        <v>1999</v>
      </c>
      <c r="B6" s="3">
        <v>469633.1</v>
      </c>
      <c r="C6" s="3">
        <v>528069.9</v>
      </c>
      <c r="D6" s="1">
        <f t="shared" si="0"/>
        <v>1.12443075243206</v>
      </c>
      <c r="E6" s="1">
        <f t="shared" si="1"/>
        <v>-0.33392995768735</v>
      </c>
      <c r="F6" s="1">
        <f t="shared" si="2"/>
        <v>-1.57083706277048</v>
      </c>
      <c r="G6" s="1">
        <f t="shared" si="3"/>
        <v>-1.24105134732212</v>
      </c>
      <c r="H6" s="1">
        <f t="shared" si="4"/>
        <v>-0.32978571544836</v>
      </c>
    </row>
    <row r="7" spans="1:8">
      <c r="A7" s="2">
        <v>2000</v>
      </c>
      <c r="B7" s="3">
        <v>482616.8</v>
      </c>
      <c r="C7" s="3">
        <v>535417.7</v>
      </c>
      <c r="D7" s="1">
        <f t="shared" si="0"/>
        <v>1.1094054330475</v>
      </c>
      <c r="E7" s="1">
        <f t="shared" si="1"/>
        <v>2.76464755146092</v>
      </c>
      <c r="F7" s="1">
        <f t="shared" si="2"/>
        <v>1.39144457959068</v>
      </c>
      <c r="G7" s="1">
        <f t="shared" si="3"/>
        <v>-1.3362600900106</v>
      </c>
      <c r="H7" s="1">
        <f t="shared" si="4"/>
        <v>2.72770466960129</v>
      </c>
    </row>
    <row r="8" spans="1:8">
      <c r="A8" s="2">
        <v>2001</v>
      </c>
      <c r="B8" s="3">
        <v>484480.2</v>
      </c>
      <c r="C8" s="3">
        <v>531653.9</v>
      </c>
      <c r="D8" s="1">
        <f t="shared" si="0"/>
        <v>1.09736971706997</v>
      </c>
      <c r="E8" s="1">
        <f t="shared" si="1"/>
        <v>0.386103426155083</v>
      </c>
      <c r="F8" s="1">
        <f t="shared" si="2"/>
        <v>-0.702965180269522</v>
      </c>
      <c r="G8" s="1">
        <f t="shared" si="3"/>
        <v>-1.08487984816119</v>
      </c>
      <c r="H8" s="1">
        <f t="shared" si="4"/>
        <v>0.381914667891666</v>
      </c>
    </row>
    <row r="9" spans="1:8">
      <c r="A9" s="2">
        <v>2002</v>
      </c>
      <c r="B9" s="3">
        <v>484683.5</v>
      </c>
      <c r="C9" s="3">
        <v>524478.7</v>
      </c>
      <c r="D9" s="1">
        <f t="shared" si="0"/>
        <v>1.08210553897543</v>
      </c>
      <c r="E9" s="1">
        <f t="shared" si="1"/>
        <v>0.041962499189851</v>
      </c>
      <c r="F9" s="1">
        <f t="shared" si="2"/>
        <v>-1.34959980543735</v>
      </c>
      <c r="G9" s="1">
        <f t="shared" si="3"/>
        <v>-1.39097861523706</v>
      </c>
      <c r="H9" s="1">
        <f t="shared" si="4"/>
        <v>0.0413788097997108</v>
      </c>
    </row>
    <row r="10" spans="1:8">
      <c r="A10" s="2">
        <v>2003</v>
      </c>
      <c r="B10" s="3">
        <v>492124</v>
      </c>
      <c r="C10" s="3">
        <v>523968.6</v>
      </c>
      <c r="D10" s="1">
        <f t="shared" si="0"/>
        <v>1.06470848810462</v>
      </c>
      <c r="E10" s="1">
        <f t="shared" si="1"/>
        <v>1.53512549942385</v>
      </c>
      <c r="F10" s="1">
        <f t="shared" si="2"/>
        <v>-0.0972584777989987</v>
      </c>
      <c r="G10" s="1">
        <f t="shared" si="3"/>
        <v>-1.6077037076515</v>
      </c>
      <c r="H10" s="1">
        <f t="shared" si="4"/>
        <v>1.5104452298525</v>
      </c>
    </row>
    <row r="11" spans="1:8">
      <c r="A11" s="2">
        <v>2004</v>
      </c>
      <c r="B11" s="3">
        <v>502882.4</v>
      </c>
      <c r="C11" s="3">
        <v>529400.9</v>
      </c>
      <c r="D11" s="1">
        <f t="shared" si="0"/>
        <v>1.05273300477408</v>
      </c>
      <c r="E11" s="1">
        <f t="shared" si="1"/>
        <v>2.18611569441848</v>
      </c>
      <c r="F11" s="1">
        <f t="shared" si="2"/>
        <v>1.03676059977641</v>
      </c>
      <c r="G11" s="1">
        <f t="shared" si="3"/>
        <v>-1.12476639984943</v>
      </c>
      <c r="H11" s="1">
        <f t="shared" si="4"/>
        <v>2.16152699962584</v>
      </c>
    </row>
    <row r="12" spans="1:8">
      <c r="A12" s="2">
        <v>2005</v>
      </c>
      <c r="B12" s="3">
        <v>511953.9</v>
      </c>
      <c r="C12" s="3">
        <v>532515.6</v>
      </c>
      <c r="D12" s="1">
        <f t="shared" si="0"/>
        <v>1.04016318656817</v>
      </c>
      <c r="E12" s="1">
        <f t="shared" si="1"/>
        <v>1.80390087225164</v>
      </c>
      <c r="F12" s="1">
        <f t="shared" si="2"/>
        <v>0.588344296354606</v>
      </c>
      <c r="G12" s="1">
        <f t="shared" si="3"/>
        <v>-1.19401768054288</v>
      </c>
      <c r="H12" s="1">
        <f t="shared" si="4"/>
        <v>1.78236197689749</v>
      </c>
    </row>
    <row r="13" spans="1:8">
      <c r="A13" s="2">
        <v>2006</v>
      </c>
      <c r="B13" s="3">
        <v>518979.7</v>
      </c>
      <c r="C13" s="3">
        <v>535170.2</v>
      </c>
      <c r="D13" s="1">
        <f t="shared" si="0"/>
        <v>1.03119678862198</v>
      </c>
      <c r="E13" s="1">
        <f t="shared" si="1"/>
        <v>1.37235012761891</v>
      </c>
      <c r="F13" s="1">
        <f t="shared" si="2"/>
        <v>0.498501827927666</v>
      </c>
      <c r="G13" s="1">
        <f t="shared" si="3"/>
        <v>-0.862018389226595</v>
      </c>
      <c r="H13" s="1">
        <f t="shared" si="4"/>
        <v>1.36052021715426</v>
      </c>
    </row>
    <row r="14" spans="1:8">
      <c r="A14" s="2">
        <v>2007</v>
      </c>
      <c r="B14" s="3">
        <v>526681.2</v>
      </c>
      <c r="C14" s="3">
        <v>539281.7</v>
      </c>
      <c r="D14" s="1">
        <f t="shared" si="0"/>
        <v>1.02392433980936</v>
      </c>
      <c r="E14" s="1">
        <f t="shared" si="1"/>
        <v>1.48396941152032</v>
      </c>
      <c r="F14" s="1">
        <f t="shared" si="2"/>
        <v>0.768260265612697</v>
      </c>
      <c r="G14" s="1">
        <f t="shared" si="3"/>
        <v>-0.705243547387675</v>
      </c>
      <c r="H14" s="1">
        <f t="shared" si="4"/>
        <v>1.47350381300037</v>
      </c>
    </row>
    <row r="15" spans="1:8">
      <c r="A15" s="2">
        <v>2008</v>
      </c>
      <c r="B15" s="3">
        <v>520233.1</v>
      </c>
      <c r="C15" s="3">
        <v>527823.8</v>
      </c>
      <c r="D15" s="1">
        <f t="shared" si="0"/>
        <v>1.01459095932189</v>
      </c>
      <c r="E15" s="1">
        <f t="shared" si="1"/>
        <v>-1.22428900063264</v>
      </c>
      <c r="F15" s="1">
        <f t="shared" si="2"/>
        <v>-2.12465952395564</v>
      </c>
      <c r="G15" s="1">
        <f t="shared" si="3"/>
        <v>-0.911530288381095</v>
      </c>
      <c r="H15" s="1">
        <f t="shared" si="4"/>
        <v>-1.21312923557455</v>
      </c>
    </row>
    <row r="16" spans="1:8">
      <c r="A16" s="2">
        <v>2009</v>
      </c>
      <c r="B16" s="3">
        <v>490615</v>
      </c>
      <c r="C16" s="3">
        <v>494938.4</v>
      </c>
      <c r="D16" s="1">
        <f t="shared" si="0"/>
        <v>1.00881220508953</v>
      </c>
      <c r="E16" s="1">
        <f t="shared" si="1"/>
        <v>-5.69323635885529</v>
      </c>
      <c r="F16" s="1">
        <f t="shared" si="2"/>
        <v>-6.2303746060712</v>
      </c>
      <c r="G16" s="1">
        <f t="shared" si="3"/>
        <v>-0.569564924589952</v>
      </c>
      <c r="H16" s="1">
        <f t="shared" si="4"/>
        <v>-5.66080968148124</v>
      </c>
    </row>
    <row r="17" spans="1:8">
      <c r="A17" s="2">
        <v>2010</v>
      </c>
      <c r="B17" s="3">
        <v>510720</v>
      </c>
      <c r="C17" s="3">
        <v>505530.6</v>
      </c>
      <c r="D17" s="1">
        <f t="shared" si="0"/>
        <v>0.98983905075188</v>
      </c>
      <c r="E17" s="1">
        <f t="shared" si="1"/>
        <v>4.09791791934613</v>
      </c>
      <c r="F17" s="1">
        <f t="shared" si="2"/>
        <v>2.14010470797981</v>
      </c>
      <c r="G17" s="1">
        <f t="shared" si="3"/>
        <v>-1.88074194998137</v>
      </c>
      <c r="H17" s="1">
        <f t="shared" si="4"/>
        <v>4.02084665796118</v>
      </c>
    </row>
    <row r="18" spans="1:8">
      <c r="A18" s="2">
        <v>2011</v>
      </c>
      <c r="B18" s="3">
        <v>510841.6</v>
      </c>
      <c r="C18" s="3">
        <v>497448.9</v>
      </c>
      <c r="D18" s="1">
        <f t="shared" si="0"/>
        <v>0.973783067001591</v>
      </c>
      <c r="E18" s="1">
        <f t="shared" si="1"/>
        <v>0.0238095238095192</v>
      </c>
      <c r="F18" s="1">
        <f t="shared" si="2"/>
        <v>-1.59865693590061</v>
      </c>
      <c r="G18" s="1">
        <f t="shared" si="3"/>
        <v>-1.62208025012675</v>
      </c>
      <c r="H18" s="1">
        <f t="shared" si="4"/>
        <v>0.0234233142261477</v>
      </c>
    </row>
    <row r="19" spans="1:8">
      <c r="A19" s="2">
        <v>2012</v>
      </c>
      <c r="B19" s="3">
        <v>517864.4</v>
      </c>
      <c r="C19" s="3">
        <v>500474.7</v>
      </c>
      <c r="D19" s="1">
        <f t="shared" si="0"/>
        <v>0.966420360233297</v>
      </c>
      <c r="E19" s="1">
        <f t="shared" si="1"/>
        <v>1.37475099913555</v>
      </c>
      <c r="F19" s="1">
        <f t="shared" si="2"/>
        <v>0.608263481937539</v>
      </c>
      <c r="G19" s="1">
        <f t="shared" si="3"/>
        <v>-0.756093119483522</v>
      </c>
      <c r="H19" s="1">
        <f t="shared" si="4"/>
        <v>1.36435660142106</v>
      </c>
    </row>
    <row r="20" spans="1:8">
      <c r="A20" s="2">
        <v>2013</v>
      </c>
      <c r="B20" s="3">
        <v>528248.1</v>
      </c>
      <c r="C20" s="3">
        <v>508700.6</v>
      </c>
      <c r="D20" s="1">
        <f t="shared" si="0"/>
        <v>0.962995607556374</v>
      </c>
      <c r="E20" s="1">
        <f t="shared" si="1"/>
        <v>2.00510017680303</v>
      </c>
      <c r="F20" s="1">
        <f t="shared" si="2"/>
        <v>1.6436195476015</v>
      </c>
      <c r="G20" s="1">
        <f t="shared" si="3"/>
        <v>-0.354375054360015</v>
      </c>
      <c r="H20" s="1">
        <f t="shared" si="4"/>
        <v>1.99799460196151</v>
      </c>
    </row>
    <row r="21" spans="1:8">
      <c r="A21" s="2">
        <v>2014</v>
      </c>
      <c r="B21" s="3">
        <v>529812.8</v>
      </c>
      <c r="C21" s="3">
        <v>518811</v>
      </c>
      <c r="D21" s="1">
        <f t="shared" si="0"/>
        <v>0.979234552279598</v>
      </c>
      <c r="E21" s="1">
        <f t="shared" si="1"/>
        <v>0.29620551403783</v>
      </c>
      <c r="F21" s="1">
        <f t="shared" si="2"/>
        <v>1.98749519855098</v>
      </c>
      <c r="G21" s="1">
        <f t="shared" si="3"/>
        <v>1.68629478637298</v>
      </c>
      <c r="H21" s="1">
        <f t="shared" si="4"/>
        <v>0.301200412177997</v>
      </c>
    </row>
    <row r="22" spans="1:8">
      <c r="A22" s="2">
        <v>2015</v>
      </c>
      <c r="B22" s="3">
        <v>538081.2</v>
      </c>
      <c r="C22" s="3">
        <v>538032.3</v>
      </c>
      <c r="D22" s="1">
        <f t="shared" si="0"/>
        <v>0.999909121522923</v>
      </c>
      <c r="E22" s="1">
        <f t="shared" si="1"/>
        <v>1.56062669682573</v>
      </c>
      <c r="F22" s="1">
        <f t="shared" si="2"/>
        <v>3.7048751857613</v>
      </c>
      <c r="G22" s="1">
        <f t="shared" si="3"/>
        <v>2.11129899319791</v>
      </c>
      <c r="H22" s="1">
        <f t="shared" si="4"/>
        <v>1.59357619256339</v>
      </c>
    </row>
    <row r="23" spans="1:8">
      <c r="A23" s="2">
        <v>2016</v>
      </c>
      <c r="B23" s="3">
        <v>542137.4</v>
      </c>
      <c r="C23" s="3">
        <v>544364.6</v>
      </c>
      <c r="D23" s="1">
        <f t="shared" si="0"/>
        <v>1.00410818364496</v>
      </c>
      <c r="E23" s="1">
        <f t="shared" si="1"/>
        <v>0.753826745851754</v>
      </c>
      <c r="F23" s="1">
        <f t="shared" si="2"/>
        <v>1.17693677498543</v>
      </c>
      <c r="G23" s="1">
        <f t="shared" si="3"/>
        <v>0.419944376108871</v>
      </c>
      <c r="H23" s="1">
        <f t="shared" si="4"/>
        <v>0.756992398876558</v>
      </c>
    </row>
    <row r="24" spans="1:8">
      <c r="A24" s="2">
        <v>2017</v>
      </c>
      <c r="B24" s="3">
        <v>551220</v>
      </c>
      <c r="C24" s="3">
        <v>553073</v>
      </c>
      <c r="D24" s="1">
        <f t="shared" si="0"/>
        <v>1.00336163419324</v>
      </c>
      <c r="E24" s="1">
        <f t="shared" si="1"/>
        <v>1.67533175169246</v>
      </c>
      <c r="F24" s="1">
        <f t="shared" si="2"/>
        <v>1.59973664709278</v>
      </c>
      <c r="G24" s="1">
        <f t="shared" si="3"/>
        <v>-0.0743495037560405</v>
      </c>
      <c r="H24" s="1">
        <f t="shared" si="4"/>
        <v>1.67408615084882</v>
      </c>
    </row>
    <row r="25" spans="1:8">
      <c r="A25" s="2">
        <v>2018</v>
      </c>
      <c r="B25" s="3">
        <v>554766.5</v>
      </c>
      <c r="C25" s="3">
        <v>556630.1</v>
      </c>
      <c r="D25" s="1">
        <f t="shared" si="0"/>
        <v>1.0033592511444</v>
      </c>
      <c r="E25" s="1">
        <f t="shared" si="1"/>
        <v>0.643391023547767</v>
      </c>
      <c r="F25" s="1">
        <f t="shared" si="2"/>
        <v>0.643151988977943</v>
      </c>
      <c r="G25" s="1">
        <f t="shared" si="3"/>
        <v>-0.000237506474495477</v>
      </c>
      <c r="H25" s="1">
        <f t="shared" si="4"/>
        <v>0.643389495452438</v>
      </c>
    </row>
    <row r="26" spans="1:8">
      <c r="A26" s="2">
        <v>2019</v>
      </c>
      <c r="B26" s="3">
        <v>552535.4</v>
      </c>
      <c r="C26" s="3">
        <v>557910.8</v>
      </c>
      <c r="D26" s="1">
        <f t="shared" si="0"/>
        <v>1.00972860743402</v>
      </c>
      <c r="E26" s="1">
        <f t="shared" si="1"/>
        <v>-0.402169200916057</v>
      </c>
      <c r="F26" s="1">
        <f t="shared" si="2"/>
        <v>0.230080981966313</v>
      </c>
      <c r="G26" s="1">
        <f t="shared" si="3"/>
        <v>0.63480316570127</v>
      </c>
      <c r="H26" s="1">
        <f t="shared" si="4"/>
        <v>-0.404722183734957</v>
      </c>
    </row>
    <row r="27" spans="1:8">
      <c r="A27" s="2">
        <v>2020</v>
      </c>
      <c r="B27" s="3">
        <v>529621.1</v>
      </c>
      <c r="C27" s="3">
        <v>539808.2</v>
      </c>
      <c r="D27" s="1">
        <f t="shared" si="0"/>
        <v>1.01923469438812</v>
      </c>
      <c r="E27" s="1">
        <f t="shared" si="1"/>
        <v>-4.14711889953115</v>
      </c>
      <c r="F27" s="1">
        <f t="shared" si="2"/>
        <v>-3.24471223715334</v>
      </c>
      <c r="G27" s="1">
        <f t="shared" si="3"/>
        <v>0.9414497008514</v>
      </c>
      <c r="H27" s="1">
        <f t="shared" si="4"/>
        <v>-4.18616193800474</v>
      </c>
    </row>
    <row r="28" spans="1:8">
      <c r="A28" s="2">
        <v>2021</v>
      </c>
      <c r="B28" s="3">
        <v>543175.8</v>
      </c>
      <c r="C28" s="3">
        <v>552571.4</v>
      </c>
      <c r="D28" s="1">
        <f t="shared" si="0"/>
        <v>1.01729753056009</v>
      </c>
      <c r="E28" s="1">
        <f t="shared" si="1"/>
        <v>2.55932023856302</v>
      </c>
      <c r="F28" s="1">
        <f t="shared" si="2"/>
        <v>2.36439535375714</v>
      </c>
      <c r="G28" s="1">
        <f t="shared" si="3"/>
        <v>-0.190060624770578</v>
      </c>
      <c r="H28" s="1">
        <f t="shared" si="4"/>
        <v>2.55445597852772</v>
      </c>
    </row>
    <row r="29" spans="1:8">
      <c r="A29" s="2">
        <v>2022</v>
      </c>
      <c r="B29" s="3">
        <v>548361.7</v>
      </c>
      <c r="C29" s="3">
        <v>559710.1</v>
      </c>
      <c r="D29" s="1">
        <f t="shared" si="0"/>
        <v>1.02069509960305</v>
      </c>
      <c r="E29" s="1">
        <f t="shared" si="1"/>
        <v>0.954736937838524</v>
      </c>
      <c r="F29" s="1">
        <f t="shared" si="2"/>
        <v>1.2919054442557</v>
      </c>
      <c r="G29" s="1">
        <f t="shared" si="3"/>
        <v>0.333979877164925</v>
      </c>
      <c r="H29" s="1">
        <f t="shared" si="4"/>
        <v>0.957925567090777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2025-06-07T05:07:53Z</dcterms:created>
  <dcterms:modified xsi:type="dcterms:W3CDTF">2025-06-07T05:52:50Z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3C53504F501B49ABAE6B2DE8D7CF4E0C</vt:lpwstr>
  </property>
  <property fmtid="{D5CDD505-2E9C-101B-9397-08002B2CF9AE}" pid="3" name="KSOProductBuildVer">
    <vt:lpwstr>1041-11.2.0.10624</vt:lpwstr>
  </property>
</Properties>
</file>